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lanigrupo1-my.sharepoint.com/personal/mamartinez_planigrupo_com/Documents/02 - Comités - Consejos/2020/2020-10/Info Página/"/>
    </mc:Choice>
  </mc:AlternateContent>
  <bookViews>
    <workbookView xWindow="0" yWindow="0" windowWidth="19200" windowHeight="6420" tabRatio="938"/>
  </bookViews>
  <sheets>
    <sheet name="Metricas " sheetId="6" r:id="rId1"/>
    <sheet name="BG" sheetId="1" r:id="rId2"/>
    <sheet name="ER 2020" sheetId="2" r:id="rId3"/>
    <sheet name="ER  3T2020" sheetId="3" r:id="rId4"/>
    <sheet name="EFE" sheetId="4" r:id="rId5"/>
    <sheet name="IFRS 16 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ISR06" localSheetId="0" hidden="1">{#N/A,#N/A,TRUE,"HOJA 1 (P)";#N/A,#N/A,TRUE,"HOJA 2 (P)";#N/A,#N/A,TRUE,"HOJA 3 (P)";#N/A,#N/A,TRUE,"HOJA 4 (P)"}</definedName>
    <definedName name="__________ISR06" hidden="1">{#N/A,#N/A,TRUE,"HOJA 1 (P)";#N/A,#N/A,TRUE,"HOJA 2 (P)";#N/A,#N/A,TRUE,"HOJA 3 (P)";#N/A,#N/A,TRUE,"HOJA 4 (P)"}</definedName>
    <definedName name="________ISR06" localSheetId="0" hidden="1">{#N/A,#N/A,TRUE,"HOJA 1 (P)";#N/A,#N/A,TRUE,"HOJA 2 (P)";#N/A,#N/A,TRUE,"HOJA 3 (P)";#N/A,#N/A,TRUE,"HOJA 4 (P)"}</definedName>
    <definedName name="________ISR06" hidden="1">{#N/A,#N/A,TRUE,"HOJA 1 (P)";#N/A,#N/A,TRUE,"HOJA 2 (P)";#N/A,#N/A,TRUE,"HOJA 3 (P)";#N/A,#N/A,TRUE,"HOJA 4 (P)"}</definedName>
    <definedName name="_______ISR06" localSheetId="0" hidden="1">{#N/A,#N/A,TRUE,"HOJA 1 (P)";#N/A,#N/A,TRUE,"HOJA 2 (P)";#N/A,#N/A,TRUE,"HOJA 3 (P)";#N/A,#N/A,TRUE,"HOJA 4 (P)"}</definedName>
    <definedName name="_______ISR06" hidden="1">{#N/A,#N/A,TRUE,"HOJA 1 (P)";#N/A,#N/A,TRUE,"HOJA 2 (P)";#N/A,#N/A,TRUE,"HOJA 3 (P)";#N/A,#N/A,TRUE,"HOJA 4 (P)"}</definedName>
    <definedName name="_____ISR06" localSheetId="0" hidden="1">{#N/A,#N/A,TRUE,"HOJA 1 (P)";#N/A,#N/A,TRUE,"HOJA 2 (P)";#N/A,#N/A,TRUE,"HOJA 3 (P)";#N/A,#N/A,TRUE,"HOJA 4 (P)"}</definedName>
    <definedName name="_____ISR06" hidden="1">{#N/A,#N/A,TRUE,"HOJA 1 (P)";#N/A,#N/A,TRUE,"HOJA 2 (P)";#N/A,#N/A,TRUE,"HOJA 3 (P)";#N/A,#N/A,TRUE,"HOJA 4 (P)"}</definedName>
    <definedName name="____ISR06" localSheetId="0" hidden="1">{#N/A,#N/A,TRUE,"HOJA 1 (P)";#N/A,#N/A,TRUE,"HOJA 2 (P)";#N/A,#N/A,TRUE,"HOJA 3 (P)";#N/A,#N/A,TRUE,"HOJA 4 (P)"}</definedName>
    <definedName name="____ISR06" hidden="1">{#N/A,#N/A,TRUE,"HOJA 1 (P)";#N/A,#N/A,TRUE,"HOJA 2 (P)";#N/A,#N/A,TRUE,"HOJA 3 (P)";#N/A,#N/A,TRUE,"HOJA 4 (P)"}</definedName>
    <definedName name="__123Graph_A" localSheetId="4" hidden="1">'[1]hist&amp;proj'!#REF!</definedName>
    <definedName name="__123Graph_A" localSheetId="3" hidden="1">'[1]hist&amp;proj'!#REF!</definedName>
    <definedName name="__123Graph_A" localSheetId="2" hidden="1">'[1]hist&amp;proj'!#REF!</definedName>
    <definedName name="__123Graph_A" localSheetId="0" hidden="1">'[1]hist&amp;proj'!#REF!</definedName>
    <definedName name="__123Graph_A" hidden="1">'[1]hist&amp;proj'!#REF!</definedName>
    <definedName name="__123Graph_B" localSheetId="4" hidden="1">'[1]hist&amp;proj'!#REF!</definedName>
    <definedName name="__123Graph_B" localSheetId="3" hidden="1">'[1]hist&amp;proj'!#REF!</definedName>
    <definedName name="__123Graph_B" localSheetId="2" hidden="1">'[1]hist&amp;proj'!#REF!</definedName>
    <definedName name="__123Graph_B" localSheetId="0" hidden="1">'[1]hist&amp;proj'!#REF!</definedName>
    <definedName name="__123Graph_B" hidden="1">'[1]hist&amp;proj'!#REF!</definedName>
    <definedName name="__123Graph_D" localSheetId="4" hidden="1">[2]prov!#REF!</definedName>
    <definedName name="__123Graph_D" localSheetId="3" hidden="1">[2]prov!#REF!</definedName>
    <definedName name="__123Graph_D" localSheetId="2" hidden="1">[2]prov!#REF!</definedName>
    <definedName name="__123Graph_D" localSheetId="0" hidden="1">[2]prov!#REF!</definedName>
    <definedName name="__123Graph_D" hidden="1">[2]prov!#REF!</definedName>
    <definedName name="__123Graph_X" localSheetId="4" hidden="1">'[3]vtas-96-97-98'!#REF!</definedName>
    <definedName name="__123Graph_X" localSheetId="3" hidden="1">'[3]vtas-96-97-98'!#REF!</definedName>
    <definedName name="__123Graph_X" localSheetId="2" hidden="1">'[3]vtas-96-97-98'!#REF!</definedName>
    <definedName name="__123Graph_X" localSheetId="0" hidden="1">'[3]vtas-96-97-98'!#REF!</definedName>
    <definedName name="__123Graph_X" hidden="1">'[3]vtas-96-97-98'!#REF!</definedName>
    <definedName name="__AM2" localSheetId="0" hidden="1">{"expltr",#N/A,FALSE,"Expense projects";"explgl",#N/A,FALSE,"Expense projects"}</definedName>
    <definedName name="__AM2" hidden="1">{"expltr",#N/A,FALSE,"Expense projects";"explgl",#N/A,FALSE,"Expense projects"}</definedName>
    <definedName name="__AM7" localSheetId="0" hidden="1">{"expltr",#N/A,FALSE,"Expense projects";"explgl",#N/A,FALSE,"Expense projects"}</definedName>
    <definedName name="__AM7" hidden="1">{"expltr",#N/A,FALSE,"Expense projects";"explgl",#N/A,FALSE,"Expense projects"}</definedName>
    <definedName name="__FDS_HYPERLINK_TOGGLE_STATE__" hidden="1">"ON"</definedName>
    <definedName name="__ISR06" localSheetId="0" hidden="1">{#N/A,#N/A,TRUE,"HOJA 1 (P)";#N/A,#N/A,TRUE,"HOJA 2 (P)";#N/A,#N/A,TRUE,"HOJA 3 (P)";#N/A,#N/A,TRUE,"HOJA 4 (P)"}</definedName>
    <definedName name="__ISR06" hidden="1">{#N/A,#N/A,TRUE,"HOJA 1 (P)";#N/A,#N/A,TRUE,"HOJA 2 (P)";#N/A,#N/A,TRUE,"HOJA 3 (P)";#N/A,#N/A,TRUE,"HOJA 4 (P)"}</definedName>
    <definedName name="__tax2" localSheetId="0" hidden="1">{"expltr",#N/A,FALSE,"Expense projects";"explgl",#N/A,FALSE,"Expense projects"}</definedName>
    <definedName name="__tax2" hidden="1">{"expltr",#N/A,FALSE,"Expense projects";"explgl",#N/A,FALSE,"Expense projects"}</definedName>
    <definedName name="_1__123Graph_ACHART_1" localSheetId="4" hidden="1">#REF!</definedName>
    <definedName name="_1__123Graph_ACHART_1" localSheetId="3" hidden="1">#REF!</definedName>
    <definedName name="_1__123Graph_ACHART_1" localSheetId="2" hidden="1">#REF!</definedName>
    <definedName name="_1__123Graph_ACHART_1" localSheetId="0" hidden="1">#REF!</definedName>
    <definedName name="_1__123Graph_ACHART_1" hidden="1">#REF!</definedName>
    <definedName name="_10__123Graph_BGROWTH_REVS_B" localSheetId="4" hidden="1">'[4]Going Concern'!#REF!</definedName>
    <definedName name="_10__123Graph_BGROWTH_REVS_B" localSheetId="3" hidden="1">'[4]Going Concern'!#REF!</definedName>
    <definedName name="_10__123Graph_BGROWTH_REVS_B" localSheetId="2" hidden="1">'[4]Going Concern'!#REF!</definedName>
    <definedName name="_10__123Graph_BGROWTH_REVS_B" localSheetId="0" hidden="1">'[4]Going Concern'!#REF!</definedName>
    <definedName name="_10__123Graph_BGROWTH_REVS_B" hidden="1">'[4]Going Concern'!#REF!</definedName>
    <definedName name="_11__123Graph_CCHART_1" localSheetId="4" hidden="1">#REF!</definedName>
    <definedName name="_11__123Graph_CCHART_1" localSheetId="3" hidden="1">#REF!</definedName>
    <definedName name="_11__123Graph_CCHART_1" localSheetId="2" hidden="1">#REF!</definedName>
    <definedName name="_11__123Graph_CCHART_1" localSheetId="0" hidden="1">#REF!</definedName>
    <definedName name="_11__123Graph_CCHART_1" hidden="1">#REF!</definedName>
    <definedName name="_12__123Graph_CCHART_2" localSheetId="4" hidden="1">#REF!</definedName>
    <definedName name="_12__123Graph_CCHART_2" localSheetId="3" hidden="1">#REF!</definedName>
    <definedName name="_12__123Graph_CCHART_2" localSheetId="2" hidden="1">#REF!</definedName>
    <definedName name="_12__123Graph_CCHART_2" localSheetId="0" hidden="1">#REF!</definedName>
    <definedName name="_12__123Graph_CCHART_2" hidden="1">#REF!</definedName>
    <definedName name="_13__123Graph_CGROWTH_REVS_A" localSheetId="4" hidden="1">'[4]Going Concern'!#REF!</definedName>
    <definedName name="_13__123Graph_CGROWTH_REVS_A" localSheetId="3" hidden="1">'[4]Going Concern'!#REF!</definedName>
    <definedName name="_13__123Graph_CGROWTH_REVS_A" localSheetId="2" hidden="1">'[4]Going Concern'!#REF!</definedName>
    <definedName name="_13__123Graph_CGROWTH_REVS_A" localSheetId="0" hidden="1">'[4]Going Concern'!#REF!</definedName>
    <definedName name="_13__123Graph_CGROWTH_REVS_A" hidden="1">'[4]Going Concern'!#REF!</definedName>
    <definedName name="_14__123Graph_CGROWTH_REVS_B" localSheetId="4" hidden="1">'[4]Going Concern'!#REF!</definedName>
    <definedName name="_14__123Graph_CGROWTH_REVS_B" localSheetId="3" hidden="1">'[4]Going Concern'!#REF!</definedName>
    <definedName name="_14__123Graph_CGROWTH_REVS_B" localSheetId="2" hidden="1">'[4]Going Concern'!#REF!</definedName>
    <definedName name="_14__123Graph_CGROWTH_REVS_B" localSheetId="0" hidden="1">'[4]Going Concern'!#REF!</definedName>
    <definedName name="_14__123Graph_CGROWTH_REVS_B" hidden="1">'[4]Going Concern'!#REF!</definedName>
    <definedName name="_15__123Graph_DCHART_1" localSheetId="4" hidden="1">#REF!</definedName>
    <definedName name="_15__123Graph_DCHART_1" localSheetId="3" hidden="1">#REF!</definedName>
    <definedName name="_15__123Graph_DCHART_1" localSheetId="2" hidden="1">#REF!</definedName>
    <definedName name="_15__123Graph_DCHART_1" localSheetId="0" hidden="1">#REF!</definedName>
    <definedName name="_15__123Graph_DCHART_1" hidden="1">#REF!</definedName>
    <definedName name="_16__123Graph_DCHART_2" localSheetId="4" hidden="1">#REF!</definedName>
    <definedName name="_16__123Graph_DCHART_2" localSheetId="3" hidden="1">#REF!</definedName>
    <definedName name="_16__123Graph_DCHART_2" localSheetId="2" hidden="1">#REF!</definedName>
    <definedName name="_16__123Graph_DCHART_2" localSheetId="0" hidden="1">#REF!</definedName>
    <definedName name="_16__123Graph_DCHART_2" hidden="1">#REF!</definedName>
    <definedName name="_17__123Graph_DGROWTH_REVS_A" localSheetId="4" hidden="1">'[4]Going Concern'!#REF!</definedName>
    <definedName name="_17__123Graph_DGROWTH_REVS_A" localSheetId="3" hidden="1">'[4]Going Concern'!#REF!</definedName>
    <definedName name="_17__123Graph_DGROWTH_REVS_A" localSheetId="2" hidden="1">'[4]Going Concern'!#REF!</definedName>
    <definedName name="_17__123Graph_DGROWTH_REVS_A" localSheetId="0" hidden="1">'[4]Going Concern'!#REF!</definedName>
    <definedName name="_17__123Graph_DGROWTH_REVS_A" hidden="1">'[4]Going Concern'!#REF!</definedName>
    <definedName name="_18__123Graph_DGROWTH_REVS_B" localSheetId="4" hidden="1">'[4]Going Concern'!#REF!</definedName>
    <definedName name="_18__123Graph_DGROWTH_REVS_B" localSheetId="3" hidden="1">'[4]Going Concern'!#REF!</definedName>
    <definedName name="_18__123Graph_DGROWTH_REVS_B" localSheetId="2" hidden="1">'[4]Going Concern'!#REF!</definedName>
    <definedName name="_18__123Graph_DGROWTH_REVS_B" localSheetId="0" hidden="1">'[4]Going Concern'!#REF!</definedName>
    <definedName name="_18__123Graph_DGROWTH_REVS_B" hidden="1">'[4]Going Concern'!#REF!</definedName>
    <definedName name="_19__123Graph_XCHART_1" localSheetId="4" hidden="1">#REF!</definedName>
    <definedName name="_19__123Graph_XCHART_1" localSheetId="3" hidden="1">#REF!</definedName>
    <definedName name="_19__123Graph_XCHART_1" localSheetId="2" hidden="1">#REF!</definedName>
    <definedName name="_19__123Graph_XCHART_1" localSheetId="0" hidden="1">#REF!</definedName>
    <definedName name="_19__123Graph_XCHART_1" hidden="1">#REF!</definedName>
    <definedName name="_2__123Graph_ACHART_2" localSheetId="4" hidden="1">#REF!</definedName>
    <definedName name="_2__123Graph_ACHART_2" localSheetId="3" hidden="1">#REF!</definedName>
    <definedName name="_2__123Graph_ACHART_2" localSheetId="2" hidden="1">#REF!</definedName>
    <definedName name="_2__123Graph_ACHART_2" localSheetId="0" hidden="1">#REF!</definedName>
    <definedName name="_2__123Graph_ACHART_2" hidden="1">#REF!</definedName>
    <definedName name="_20__123Graph_XCHART_2" localSheetId="4" hidden="1">#REF!</definedName>
    <definedName name="_20__123Graph_XCHART_2" localSheetId="3" hidden="1">#REF!</definedName>
    <definedName name="_20__123Graph_XCHART_2" localSheetId="2" hidden="1">#REF!</definedName>
    <definedName name="_20__123Graph_XCHART_2" localSheetId="0" hidden="1">#REF!</definedName>
    <definedName name="_20__123Graph_XCHART_2" hidden="1">#REF!</definedName>
    <definedName name="_3__123Graph_AGROSS_MARGINS" localSheetId="4" hidden="1">'[4]Going Concern'!#REF!</definedName>
    <definedName name="_3__123Graph_AGROSS_MARGINS" localSheetId="3" hidden="1">'[4]Going Concern'!#REF!</definedName>
    <definedName name="_3__123Graph_AGROSS_MARGINS" localSheetId="2" hidden="1">'[4]Going Concern'!#REF!</definedName>
    <definedName name="_3__123Graph_AGROSS_MARGINS" localSheetId="0" hidden="1">'[4]Going Concern'!#REF!</definedName>
    <definedName name="_3__123Graph_AGROSS_MARGINS" hidden="1">'[4]Going Concern'!#REF!</definedName>
    <definedName name="_4__123Graph_AGROWTH_REVS_A" localSheetId="4" hidden="1">'[4]Going Concern'!#REF!</definedName>
    <definedName name="_4__123Graph_AGROWTH_REVS_A" localSheetId="3" hidden="1">'[4]Going Concern'!#REF!</definedName>
    <definedName name="_4__123Graph_AGROWTH_REVS_A" localSheetId="2" hidden="1">'[4]Going Concern'!#REF!</definedName>
    <definedName name="_4__123Graph_AGROWTH_REVS_A" localSheetId="0" hidden="1">'[4]Going Concern'!#REF!</definedName>
    <definedName name="_4__123Graph_AGROWTH_REVS_A" hidden="1">'[4]Going Concern'!#REF!</definedName>
    <definedName name="_5__123Graph_AGROWTH_REVS_B" localSheetId="4" hidden="1">'[4]Going Concern'!#REF!</definedName>
    <definedName name="_5__123Graph_AGROWTH_REVS_B" localSheetId="3" hidden="1">'[4]Going Concern'!#REF!</definedName>
    <definedName name="_5__123Graph_AGROWTH_REVS_B" localSheetId="2" hidden="1">'[4]Going Concern'!#REF!</definedName>
    <definedName name="_5__123Graph_AGROWTH_REVS_B" localSheetId="0" hidden="1">'[4]Going Concern'!#REF!</definedName>
    <definedName name="_5__123Graph_AGROWTH_REVS_B" hidden="1">'[4]Going Concern'!#REF!</definedName>
    <definedName name="_6__123Graph_BCHART_1" localSheetId="4" hidden="1">#REF!</definedName>
    <definedName name="_6__123Graph_BCHART_1" localSheetId="3" hidden="1">#REF!</definedName>
    <definedName name="_6__123Graph_BCHART_1" localSheetId="2" hidden="1">#REF!</definedName>
    <definedName name="_6__123Graph_BCHART_1" localSheetId="0" hidden="1">#REF!</definedName>
    <definedName name="_6__123Graph_BCHART_1" hidden="1">#REF!</definedName>
    <definedName name="_7__123Graph_BCHART_2" localSheetId="4" hidden="1">#REF!</definedName>
    <definedName name="_7__123Graph_BCHART_2" localSheetId="3" hidden="1">#REF!</definedName>
    <definedName name="_7__123Graph_BCHART_2" localSheetId="2" hidden="1">#REF!</definedName>
    <definedName name="_7__123Graph_BCHART_2" localSheetId="0" hidden="1">#REF!</definedName>
    <definedName name="_7__123Graph_BCHART_2" hidden="1">#REF!</definedName>
    <definedName name="_8__123Graph_BGROSS_MARGINS" localSheetId="4" hidden="1">'[4]Going Concern'!#REF!</definedName>
    <definedName name="_8__123Graph_BGROSS_MARGINS" localSheetId="3" hidden="1">'[4]Going Concern'!#REF!</definedName>
    <definedName name="_8__123Graph_BGROSS_MARGINS" localSheetId="2" hidden="1">'[4]Going Concern'!#REF!</definedName>
    <definedName name="_8__123Graph_BGROSS_MARGINS" localSheetId="0" hidden="1">'[4]Going Concern'!#REF!</definedName>
    <definedName name="_8__123Graph_BGROSS_MARGINS" hidden="1">'[4]Going Concern'!#REF!</definedName>
    <definedName name="_9__123Graph_BGROWTH_REVS_A" localSheetId="4" hidden="1">'[4]Going Concern'!#REF!</definedName>
    <definedName name="_9__123Graph_BGROWTH_REVS_A" localSheetId="3" hidden="1">'[4]Going Concern'!#REF!</definedName>
    <definedName name="_9__123Graph_BGROWTH_REVS_A" localSheetId="2" hidden="1">'[4]Going Concern'!#REF!</definedName>
    <definedName name="_9__123Graph_BGROWTH_REVS_A" localSheetId="0" hidden="1">'[4]Going Concern'!#REF!</definedName>
    <definedName name="_9__123Graph_BGROWTH_REVS_A" hidden="1">'[4]Going Concern'!#REF!</definedName>
    <definedName name="_AM2" localSheetId="0" hidden="1">{"expltr",#N/A,FALSE,"Expense projects";"explgl",#N/A,FALSE,"Expense projects"}</definedName>
    <definedName name="_AM2" hidden="1">{"expltr",#N/A,FALSE,"Expense projects";"explgl",#N/A,FALSE,"Expense projects"}</definedName>
    <definedName name="_AM7" localSheetId="0" hidden="1">{"expltr",#N/A,FALSE,"Expense projects";"explgl",#N/A,FALSE,"Expense projects"}</definedName>
    <definedName name="_AM7" hidden="1">{"expltr",#N/A,FALSE,"Expense projects";"explgl",#N/A,FALSE,"Expense projects"}</definedName>
    <definedName name="_d444" localSheetId="0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_d444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_Dist_Bin" localSheetId="4" hidden="1">#REF!</definedName>
    <definedName name="_Dist_Bin" localSheetId="3" hidden="1">#REF!</definedName>
    <definedName name="_Dist_Bin" localSheetId="2" hidden="1">#REF!</definedName>
    <definedName name="_Dist_Bin" localSheetId="0" hidden="1">#REF!</definedName>
    <definedName name="_Dist_Bin" hidden="1">#REF!</definedName>
    <definedName name="_Dist_Values" localSheetId="4" hidden="1">#REF!</definedName>
    <definedName name="_Dist_Values" localSheetId="3" hidden="1">#REF!</definedName>
    <definedName name="_Dist_Values" localSheetId="2" hidden="1">#REF!</definedName>
    <definedName name="_Dist_Values" localSheetId="0" hidden="1">#REF!</definedName>
    <definedName name="_Dist_Values" hidden="1">#REF!</definedName>
    <definedName name="_Fill" hidden="1">#N/A</definedName>
    <definedName name="_ISR06" localSheetId="0" hidden="1">{#N/A,#N/A,TRUE,"HOJA 1 (P)";#N/A,#N/A,TRUE,"HOJA 2 (P)";#N/A,#N/A,TRUE,"HOJA 3 (P)";#N/A,#N/A,TRUE,"HOJA 4 (P)"}</definedName>
    <definedName name="_ISR06" hidden="1">{#N/A,#N/A,TRUE,"HOJA 1 (P)";#N/A,#N/A,TRUE,"HOJA 2 (P)";#N/A,#N/A,TRUE,"HOJA 3 (P)";#N/A,#N/A,TRUE,"HOJA 4 (P)"}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hidden="1">#N/A</definedName>
    <definedName name="_Keyn" localSheetId="4" hidden="1">#REF!</definedName>
    <definedName name="_Keyn" localSheetId="3" hidden="1">#REF!</definedName>
    <definedName name="_Keyn" localSheetId="2" hidden="1">#REF!</definedName>
    <definedName name="_Keyn" localSheetId="0" hidden="1">#REF!</definedName>
    <definedName name="_Keyn" hidden="1">#REF!</definedName>
    <definedName name="_Order1" hidden="1">255</definedName>
    <definedName name="_Order2" hidden="1">255</definedName>
    <definedName name="_Parse_In" localSheetId="4" hidden="1">#REF!</definedName>
    <definedName name="_Parse_In" localSheetId="3" hidden="1">#REF!</definedName>
    <definedName name="_Parse_In" localSheetId="2" hidden="1">#REF!</definedName>
    <definedName name="_Parse_In" localSheetId="0" hidden="1">#REF!</definedName>
    <definedName name="_Parse_In" hidden="1">#REF!</definedName>
    <definedName name="_Regression_Out" localSheetId="4" hidden="1">#REF!</definedName>
    <definedName name="_Regression_Out" localSheetId="3" hidden="1">#REF!</definedName>
    <definedName name="_Regression_Out" localSheetId="2" hidden="1">#REF!</definedName>
    <definedName name="_Regression_Out" localSheetId="0" hidden="1">#REF!</definedName>
    <definedName name="_Regression_Out" hidden="1">#REF!</definedName>
    <definedName name="_Regression_X" localSheetId="4" hidden="1">#REF!</definedName>
    <definedName name="_Regression_X" localSheetId="3" hidden="1">#REF!</definedName>
    <definedName name="_Regression_X" localSheetId="2" hidden="1">#REF!</definedName>
    <definedName name="_Regression_X" localSheetId="0" hidden="1">#REF!</definedName>
    <definedName name="_Regression_X" hidden="1">#REF!</definedName>
    <definedName name="_Regression_Y" localSheetId="4" hidden="1">#REF!</definedName>
    <definedName name="_Regression_Y" localSheetId="3" hidden="1">#REF!</definedName>
    <definedName name="_Regression_Y" localSheetId="2" hidden="1">#REF!</definedName>
    <definedName name="_Regression_Y" localSheetId="0" hidden="1">#REF!</definedName>
    <definedName name="_Regression_Y" hidden="1">#REF!</definedName>
    <definedName name="_rev1" localSheetId="4" hidden="1">#REF!</definedName>
    <definedName name="_rev1" localSheetId="3" hidden="1">#REF!</definedName>
    <definedName name="_rev1" localSheetId="2" hidden="1">#REF!</definedName>
    <definedName name="_rev1" localSheetId="0" hidden="1">#REF!</definedName>
    <definedName name="_rev1" hidden="1">#REF!</definedName>
    <definedName name="_rev2" localSheetId="4" hidden="1">#REF!</definedName>
    <definedName name="_rev2" localSheetId="3" hidden="1">#REF!</definedName>
    <definedName name="_rev2" localSheetId="2" hidden="1">#REF!</definedName>
    <definedName name="_rev2" localSheetId="0" hidden="1">#REF!</definedName>
    <definedName name="_rev2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#REF!</definedName>
    <definedName name="_Sortn" localSheetId="4" hidden="1">#REF!</definedName>
    <definedName name="_Sortn" localSheetId="3" hidden="1">#REF!</definedName>
    <definedName name="_Sortn" localSheetId="2" hidden="1">#REF!</definedName>
    <definedName name="_Sortn" localSheetId="0" hidden="1">#REF!</definedName>
    <definedName name="_Sortn" hidden="1">#REF!</definedName>
    <definedName name="_Table1_In1" localSheetId="4" hidden="1">'[5]2003'!#REF!</definedName>
    <definedName name="_Table1_In1" localSheetId="3" hidden="1">'[5]2003'!#REF!</definedName>
    <definedName name="_Table1_In1" localSheetId="2" hidden="1">'[5]2003'!#REF!</definedName>
    <definedName name="_Table1_In1" localSheetId="0" hidden="1">'[5]2003'!#REF!</definedName>
    <definedName name="_Table1_In1" hidden="1">'[5]2003'!#REF!</definedName>
    <definedName name="_Table1_Out" localSheetId="4" hidden="1">'[5]2003'!#REF!</definedName>
    <definedName name="_Table1_Out" localSheetId="3" hidden="1">'[5]2003'!#REF!</definedName>
    <definedName name="_Table1_Out" localSheetId="2" hidden="1">'[5]2003'!#REF!</definedName>
    <definedName name="_Table1_Out" localSheetId="0" hidden="1">'[5]2003'!#REF!</definedName>
    <definedName name="_Table1_Out" hidden="1">'[5]2003'!#REF!</definedName>
    <definedName name="_Table2_In1" hidden="1">#N/A</definedName>
    <definedName name="_Table2_In2" hidden="1">#N/A</definedName>
    <definedName name="_Table2_Out" hidden="1">#N/A</definedName>
    <definedName name="_Table3_In2" hidden="1">#N/A</definedName>
    <definedName name="_tax2" localSheetId="0" hidden="1">{"expltr",#N/A,FALSE,"Expense projects";"explgl",#N/A,FALSE,"Expense projects"}</definedName>
    <definedName name="_tax2" hidden="1">{"expltr",#N/A,FALSE,"Expense projects";"explgl",#N/A,FALSE,"Expense projects"}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{"BALGRAL",#N/A,FALSE,"BALANCE GRAL";"EDORES",#N/A,FALSE,"EDO RDOS"}</definedName>
    <definedName name="AAA" hidden="1">{"BALGRAL",#N/A,FALSE,"BALANCE GRAL";"EDORES",#N/A,FALSE,"EDO RDOS"}</definedName>
    <definedName name="AAA_DOCTOPS" hidden="1">"AAA_SET"</definedName>
    <definedName name="AAA_duser" hidden="1">"OFF"</definedName>
    <definedName name="aaaa" localSheetId="0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aaaa" localSheetId="0" hidden="1">{"Cover",#N/A,FALSE,"Cover";"Summary",#N/A,FALSE,"Summarpage"}</definedName>
    <definedName name="aaaaa" hidden="1">{"Cover",#N/A,FALSE,"Cover";"Summary",#N/A,FALSE,"Summarpage"}</definedName>
    <definedName name="AAB_Addin5" hidden="1">"AAB_Description for addin 5,Description for addin 5,Description for addin 5,Description for addin 5,Description for addin 5,Description for addin 5"</definedName>
    <definedName name="AB" localSheetId="0" hidden="1">{"BALGRAL",#N/A,FALSE,"BALANCE GRAL";"EDORES",#N/A,FALSE,"EDO RDOS"}</definedName>
    <definedName name="AB" hidden="1">{"BALGRAL",#N/A,FALSE,"BALANCE GRAL";"EDORES",#N/A,FALSE,"EDO RDOS"}</definedName>
    <definedName name="abc" localSheetId="0" hidden="1">{#N/A,#N/A,FALSE,"Sheet1";#N/A,#N/A,FALSE,"Sheet2";#N/A,#N/A,FALSE,"Sheet3";#N/A,#N/A,FALSE,"Sheet4";#N/A,#N/A,FALSE,"Sheet5";#N/A,#N/A,FALSE,"Sheet6"}</definedName>
    <definedName name="abc" hidden="1">{#N/A,#N/A,FALSE,"Sheet1";#N/A,#N/A,FALSE,"Sheet2";#N/A,#N/A,FALSE,"Sheet3";#N/A,#N/A,FALSE,"Sheet4";#N/A,#N/A,FALSE,"Sheet5";#N/A,#N/A,FALSE,"Sheet6"}</definedName>
    <definedName name="AccessDatabase" hidden="1">"S:\MONTHLY\FCST97.mdb"</definedName>
    <definedName name="ADAD" localSheetId="0" hidden="1">{#N/A,#N/A,TRUE,"HOJA 1 (P)";#N/A,#N/A,TRUE,"HOJA 2 (P)";#N/A,#N/A,TRUE,"HOJA 3 (P)";#N/A,#N/A,TRUE,"HOJA 4 (P)"}</definedName>
    <definedName name="ADAD" hidden="1">{#N/A,#N/A,TRUE,"HOJA 1 (P)";#N/A,#N/A,TRUE,"HOJA 2 (P)";#N/A,#N/A,TRUE,"HOJA 3 (P)";#N/A,#N/A,TRUE,"HOJA 4 (P)"}</definedName>
    <definedName name="adcd" localSheetId="0" hidden="1">{#N/A,#N/A,FALSE,"Sheet8";#N/A,#N/A,FALSE,"Sheet7"}</definedName>
    <definedName name="adcd" hidden="1">{#N/A,#N/A,FALSE,"Sheet8";#N/A,#N/A,FALSE,"Sheet7"}</definedName>
    <definedName name="AJUVASA" localSheetId="4" hidden="1">#REF!</definedName>
    <definedName name="AJUVASA" localSheetId="3" hidden="1">#REF!</definedName>
    <definedName name="AJUVASA" localSheetId="2" hidden="1">#REF!</definedName>
    <definedName name="AJUVASA" localSheetId="0" hidden="1">#REF!</definedName>
    <definedName name="AJUVASA" hidden="1">#REF!</definedName>
    <definedName name="analiscombimex" localSheetId="0" hidden="1">{"BALGRAL",#N/A,FALSE,"BALANCE GRAL";"EDORES",#N/A,FALSE,"EDO RDOS"}</definedName>
    <definedName name="analiscombimex" hidden="1">{"BALGRAL",#N/A,FALSE,"BALANCE GRAL";"EDORES",#N/A,FALSE,"EDO RDOS"}</definedName>
    <definedName name="analiscombimexB" localSheetId="0" hidden="1">{"BALGRAL",#N/A,FALSE,"BALANCE GRAL";"EDORES",#N/A,FALSE,"EDO RDOS"}</definedName>
    <definedName name="analiscombimexB" hidden="1">{"BALGRAL",#N/A,FALSE,"BALANCE GRAL";"EDORES",#N/A,FALSE,"EDO RDOS"}</definedName>
    <definedName name="anscount" hidden="1">2</definedName>
    <definedName name="Apr_97" localSheetId="4" hidden="1">#REF!</definedName>
    <definedName name="Apr_97" localSheetId="3" hidden="1">#REF!</definedName>
    <definedName name="Apr_97" localSheetId="2" hidden="1">#REF!</definedName>
    <definedName name="Apr_97" localSheetId="0" hidden="1">#REF!</definedName>
    <definedName name="Apr_97" hidden="1">#REF!</definedName>
    <definedName name="Apr_98" localSheetId="4" hidden="1">#REF!</definedName>
    <definedName name="Apr_98" localSheetId="3" hidden="1">#REF!</definedName>
    <definedName name="Apr_98" localSheetId="2" hidden="1">#REF!</definedName>
    <definedName name="Apr_98" localSheetId="0" hidden="1">#REF!</definedName>
    <definedName name="Apr_98" hidden="1">#REF!</definedName>
    <definedName name="Apr_99" localSheetId="4" hidden="1">#REF!</definedName>
    <definedName name="Apr_99" localSheetId="3" hidden="1">#REF!</definedName>
    <definedName name="Apr_99" localSheetId="2" hidden="1">#REF!</definedName>
    <definedName name="Apr_99" localSheetId="0" hidden="1">#REF!</definedName>
    <definedName name="Apr_99" hidden="1">#REF!</definedName>
    <definedName name="ArmaPPA" localSheetId="0" hidden="1">{#N/A,#N/A,FALSE,"Sheet8";#N/A,#N/A,FALSE,"Sheet7"}</definedName>
    <definedName name="ArmaPPA" hidden="1">{#N/A,#N/A,FALSE,"Sheet8";#N/A,#N/A,FALSE,"Sheet7"}</definedName>
    <definedName name="as" localSheetId="4" hidden="1">[6]General!#REF!</definedName>
    <definedName name="as" localSheetId="3" hidden="1">[6]General!#REF!</definedName>
    <definedName name="as" localSheetId="2" hidden="1">[6]General!#REF!</definedName>
    <definedName name="as" localSheetId="0" hidden="1">[6]General!#REF!</definedName>
    <definedName name="as" hidden="1">[6]General!#REF!</definedName>
    <definedName name="AS2DocOpenMode" hidden="1">"AS2DocumentEdit"</definedName>
    <definedName name="AS2NamedRange" hidden="1">4</definedName>
    <definedName name="AS2ReportLS" hidden="1">1</definedName>
    <definedName name="AS2SyncStepLS" hidden="1">0</definedName>
    <definedName name="AS2TickmarkLS" localSheetId="4" hidden="1">#REF!</definedName>
    <definedName name="AS2TickmarkLS" localSheetId="3" hidden="1">#REF!</definedName>
    <definedName name="AS2TickmarkLS" localSheetId="2" hidden="1">#REF!</definedName>
    <definedName name="AS2TickmarkLS" localSheetId="0" hidden="1">#REF!</definedName>
    <definedName name="AS2TickmarkLS" hidden="1">#REF!</definedName>
    <definedName name="AS2VersionLS" hidden="1">300</definedName>
    <definedName name="asad" localSheetId="0" hidden="1">{"Pulp Production",#N/A,FALSE,"Pulp";"Pulp Earnings",#N/A,FALSE,"Pulp"}</definedName>
    <definedName name="asad" hidden="1">{"Pulp Production",#N/A,FALSE,"Pulp";"Pulp Earnings",#N/A,FALSE,"Pulp"}</definedName>
    <definedName name="Aug_97" localSheetId="4" hidden="1">#REF!</definedName>
    <definedName name="Aug_97" localSheetId="3" hidden="1">#REF!</definedName>
    <definedName name="Aug_97" localSheetId="2" hidden="1">#REF!</definedName>
    <definedName name="Aug_97" localSheetId="0" hidden="1">#REF!</definedName>
    <definedName name="Aug_97" hidden="1">#REF!</definedName>
    <definedName name="Aug_98" localSheetId="4" hidden="1">#REF!</definedName>
    <definedName name="Aug_98" localSheetId="3" hidden="1">#REF!</definedName>
    <definedName name="Aug_98" localSheetId="2" hidden="1">#REF!</definedName>
    <definedName name="Aug_98" localSheetId="0" hidden="1">#REF!</definedName>
    <definedName name="Aug_98" hidden="1">#REF!</definedName>
    <definedName name="Aug_99" localSheetId="4" hidden="1">#REF!</definedName>
    <definedName name="Aug_99" localSheetId="3" hidden="1">#REF!</definedName>
    <definedName name="Aug_99" localSheetId="2" hidden="1">#REF!</definedName>
    <definedName name="Aug_99" localSheetId="0" hidden="1">#REF!</definedName>
    <definedName name="Aug_99" hidden="1">#REF!</definedName>
    <definedName name="avegmultiple" localSheetId="4" hidden="1">#REF!</definedName>
    <definedName name="avegmultiple" localSheetId="3" hidden="1">#REF!</definedName>
    <definedName name="avegmultiple" localSheetId="2" hidden="1">#REF!</definedName>
    <definedName name="avegmultiple" localSheetId="0" hidden="1">#REF!</definedName>
    <definedName name="avegmultiple" hidden="1">#REF!</definedName>
    <definedName name="BALANCE2" localSheetId="0" hidden="1">{#N/A,#N/A,TRUE,"HOJA 1 (P)";#N/A,#N/A,TRUE,"HOJA 2 (P)";#N/A,#N/A,TRUE,"HOJA 3 (P)";#N/A,#N/A,TRUE,"HOJA 4 (P)"}</definedName>
    <definedName name="BALANCE2" hidden="1">{#N/A,#N/A,TRUE,"HOJA 1 (P)";#N/A,#N/A,TRUE,"HOJA 2 (P)";#N/A,#N/A,TRUE,"HOJA 3 (P)";#N/A,#N/A,TRUE,"HOJA 4 (P)"}</definedName>
    <definedName name="Bear" localSheetId="0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in_copy" localSheetId="4" hidden="1">#REF!</definedName>
    <definedName name="begin_copy" localSheetId="3" hidden="1">#REF!</definedName>
    <definedName name="begin_copy" localSheetId="2" hidden="1">#REF!</definedName>
    <definedName name="begin_copy" localSheetId="0" hidden="1">#REF!</definedName>
    <definedName name="begin_copy" hidden="1">#REF!</definedName>
    <definedName name="BG_Del" hidden="1">15</definedName>
    <definedName name="BG_Ins" hidden="1">4</definedName>
    <definedName name="BG_Mod" hidden="1">6</definedName>
    <definedName name="BLPH1" hidden="1">#N/A</definedName>
    <definedName name="BLPH10" hidden="1">#N/A</definedName>
    <definedName name="BLPH11" hidden="1">#N/A</definedName>
    <definedName name="BLPH12" hidden="1">#N/A</definedName>
    <definedName name="BLPH13" hidden="1">#N/A</definedName>
    <definedName name="BLPH14" hidden="1">#N/A</definedName>
    <definedName name="BLPH15" hidden="1">#N/A</definedName>
    <definedName name="BLPH16" hidden="1">#N/A</definedName>
    <definedName name="BLPH17" hidden="1">#N/A</definedName>
    <definedName name="BLPH18" hidden="1">#N/A</definedName>
    <definedName name="BLPH19" hidden="1">#N/A</definedName>
    <definedName name="BLPH2" hidden="1">#N/A</definedName>
    <definedName name="BLPH20" hidden="1">#N/A</definedName>
    <definedName name="BLPH21" hidden="1">#N/A</definedName>
    <definedName name="BLPH22" hidden="1">#N/A</definedName>
    <definedName name="BLPH23" hidden="1">#N/A</definedName>
    <definedName name="BLPH24" hidden="1">#N/A</definedName>
    <definedName name="BLPH25" hidden="1">#N/A</definedName>
    <definedName name="BLPH26" hidden="1">#N/A</definedName>
    <definedName name="BLPH27" hidden="1">#N/A</definedName>
    <definedName name="BLPH28" hidden="1">#N/A</definedName>
    <definedName name="BLPH29" hidden="1">#N/A</definedName>
    <definedName name="BLPH3" hidden="1">#N/A</definedName>
    <definedName name="BLPH30" hidden="1">#N/A</definedName>
    <definedName name="BLPH31" hidden="1">#N/A</definedName>
    <definedName name="BLPH32" hidden="1">#N/A</definedName>
    <definedName name="BLPH33" hidden="1">#N/A</definedName>
    <definedName name="BLPH34" hidden="1">#N/A</definedName>
    <definedName name="BLPH35" hidden="1">#N/A</definedName>
    <definedName name="BLPH36" hidden="1">#N/A</definedName>
    <definedName name="BLPH37" hidden="1">#N/A</definedName>
    <definedName name="BLPH38" hidden="1">#N/A</definedName>
    <definedName name="BLPH39" hidden="1">#N/A</definedName>
    <definedName name="BLPH4" hidden="1">#N/A</definedName>
    <definedName name="BLPH40" hidden="1">#N/A</definedName>
    <definedName name="BLPH41" hidden="1">#N/A</definedName>
    <definedName name="BLPH42" hidden="1">#N/A</definedName>
    <definedName name="BLPH43" hidden="1">#N/A</definedName>
    <definedName name="BLPH44" hidden="1">#N/A</definedName>
    <definedName name="BLPH45" hidden="1">#N/A</definedName>
    <definedName name="BLPH46" hidden="1">#N/A</definedName>
    <definedName name="BLPH47" hidden="1">#N/A</definedName>
    <definedName name="BLPH48" hidden="1">#N/A</definedName>
    <definedName name="BLPH49" hidden="1">#N/A</definedName>
    <definedName name="BLPH5" hidden="1">#N/A</definedName>
    <definedName name="BLPH50" hidden="1">#N/A</definedName>
    <definedName name="BLPH51" hidden="1">#N/A</definedName>
    <definedName name="BLPH52" hidden="1">#N/A</definedName>
    <definedName name="BLPH53" hidden="1">#N/A</definedName>
    <definedName name="BLPH54" hidden="1">#N/A</definedName>
    <definedName name="BLPH55" hidden="1">#N/A</definedName>
    <definedName name="BLPH56" hidden="1">#N/A</definedName>
    <definedName name="BLPH57" hidden="1">#N/A</definedName>
    <definedName name="BLPH58" hidden="1">#N/A</definedName>
    <definedName name="BLPH59" hidden="1">#N/A</definedName>
    <definedName name="BLPH6" hidden="1">#N/A</definedName>
    <definedName name="BLPH60" hidden="1">#N/A</definedName>
    <definedName name="BLPH61" hidden="1">#N/A</definedName>
    <definedName name="BLPH62" hidden="1">#N/A</definedName>
    <definedName name="BLPH63" hidden="1">#N/A</definedName>
    <definedName name="BLPH64" hidden="1">#N/A</definedName>
    <definedName name="BLPH65" hidden="1">#N/A</definedName>
    <definedName name="BLPH66" hidden="1">#N/A</definedName>
    <definedName name="BLPH67" hidden="1">#N/A</definedName>
    <definedName name="BLPH68" hidden="1">#N/A</definedName>
    <definedName name="BLPH7" hidden="1">#N/A</definedName>
    <definedName name="BLPH8" hidden="1">#N/A</definedName>
    <definedName name="BLPH9" hidden="1">#N/A</definedName>
    <definedName name="book1" localSheetId="4" hidden="1">#REF!</definedName>
    <definedName name="book1" localSheetId="3" hidden="1">#REF!</definedName>
    <definedName name="book1" localSheetId="2" hidden="1">#REF!</definedName>
    <definedName name="book1" localSheetId="0" hidden="1">#REF!</definedName>
    <definedName name="book1" hidden="1">#REF!</definedName>
    <definedName name="book2" localSheetId="4" hidden="1">#REF!</definedName>
    <definedName name="book2" localSheetId="3" hidden="1">#REF!</definedName>
    <definedName name="book2" localSheetId="2" hidden="1">#REF!</definedName>
    <definedName name="book2" localSheetId="0" hidden="1">#REF!</definedName>
    <definedName name="book2" hidden="1">#REF!</definedName>
    <definedName name="bueno" localSheetId="0" hidden="1">{"BALGRAL",#N/A,FALSE,"BALANCE GRAL";"EDORES",#N/A,FALSE,"EDO RDOS"}</definedName>
    <definedName name="bueno" hidden="1">{"BALGRAL",#N/A,FALSE,"BALANCE GRAL";"EDORES",#N/A,FALSE,"EDO RDOS"}</definedName>
    <definedName name="buenoB" localSheetId="0" hidden="1">{"BALGRAL",#N/A,FALSE,"BALANCE GRAL";"EDORES",#N/A,FALSE,"EDO RDOS"}</definedName>
    <definedName name="buenoB" hidden="1">{"BALGRAL",#N/A,FALSE,"BALANCE GRAL";"EDORES",#N/A,FALSE,"EDO RDOS"}</definedName>
    <definedName name="capex00" localSheetId="0" hidden="1">{"expltr",#N/A,FALSE,"Expense projects";"explgl",#N/A,FALSE,"Expense projects"}</definedName>
    <definedName name="capex00" hidden="1">{"expltr",#N/A,FALSE,"Expense projects";"explgl",#N/A,FALSE,"Expense projects"}</definedName>
    <definedName name="cb_sChart16EBA7BA_opts" hidden="1">"1, 1, 1, False, 2, True, False, , 0, False, True, 1, 2"</definedName>
    <definedName name="cb_sChart17B14F46_opts" hidden="1">"1, 1, 1, False, 2, True, False, , 0, False, False, 2, 2"</definedName>
    <definedName name="cb_sChart17B15044_opts" hidden="1">"1, 1, 1, False, 2, True, False, , 0, False, False, 1, 2"</definedName>
    <definedName name="cb_sChart17B15188_opts" hidden="1">"1, 1, 1, False, 2, True, False, , 0, False, False, 1, 1"</definedName>
    <definedName name="cb_sChart17B153F9_opts" hidden="1">"1, 1, 1, False, 2, True, False, , 0, False, False, 1, 2"</definedName>
    <definedName name="cb_sChart17B159AC_opts" hidden="1">"1, 1, 1, False, 2, True, False, , 0, False, False, 1, 2"</definedName>
    <definedName name="cb_sChart17B15D27_opts" hidden="1">"1, 1, 1, False, 2, True, False, , 0, False, False, 1, 2"</definedName>
    <definedName name="cb_sChart17B160B9_opts" hidden="1">"1, 1, 1, False, 2, True, False, , 0, False, False, 1, 2"</definedName>
    <definedName name="cb_sChart17B165CA_opts" hidden="1">"1, 1, 1, False, 2, True, False, , 0, False, False, 1, 2"</definedName>
    <definedName name="cb_sChart17B16950_opts" hidden="1">"1, 1, 1, False, 2, True, False, , 0, False, False, 1, 2"</definedName>
    <definedName name="cb_sChart17B176D5_opts" hidden="1">"1, 1, 1, False, 2, True, False, , 0, False, False, 1, 2"</definedName>
    <definedName name="cb_sChart17B17B94_opts" hidden="1">"1, 1, 1, False, 2, True, False, , 0, False, False, 1, 2"</definedName>
    <definedName name="cb_sChart17D4CCEC_opts" hidden="1">"1, 1, 1, False, 2, False, False, , 0, False, False, 1, 2"</definedName>
    <definedName name="cb_sChart17D4D6BB_opts" hidden="1">"1, 1, 1, False, 2, True, False, , 0, False, False, 1, 2"</definedName>
    <definedName name="cb_sChart17D4DC3F_opts" hidden="1">"1, 1, 1, False, 2, True, False, , 0, False, False, 1, 2"</definedName>
    <definedName name="cb_sChart17D4E5EC_opts" hidden="1">"1, 1, 1, False, 2, True, False, , 0, False, False, 1, 2"</definedName>
    <definedName name="cb_sChart17D4EBAA_opts" hidden="1">"1, 1, 1, False, 2, True, False, , 0, False, False, 1, 2"</definedName>
    <definedName name="cb_sChart17D4EC41_opts" hidden="1">"1, 1, 1, False, 2, True, False, , 0, False, False, 1, 2"</definedName>
    <definedName name="cb_sChart17D4EE1B_opts" hidden="1">"1, 1, 1, False, 2, True, False, , 0, False, False, 1, 2"</definedName>
    <definedName name="cb_sChart17D4FC36_opts" hidden="1">"1, 1, 1, False, 2, True, False, , 0, False, False, 1, 2"</definedName>
    <definedName name="cb_sChart17D50118_opts" hidden="1">"2, 1, 1, True, 2, True, False, , 0, False, True, 1, 2"</definedName>
    <definedName name="cb_sChart17D50634_opts" hidden="1">"2, 1, 1, False, 2, False, False, , 0, False, False, 1, 2"</definedName>
    <definedName name="cb_sChart17D52E14_opts" hidden="1">"1, 1, 1, False, 2, True, False, , 0, False, False, 1, 2"</definedName>
    <definedName name="cb_sChart17D532A5_opts" hidden="1">"1, 1, 1, False, 2, True, False, , 0, False, False, 1, 2"</definedName>
    <definedName name="cb_sChart17D53956_opts" hidden="1">"2, 1, 1, True, 2, True, False, , 0, False, False, 1, 2"</definedName>
    <definedName name="cb_sChart17D53B5F_opts" hidden="1">"2, 1, 1, True, 2, True, False, , 0, False, False, 1, 2"</definedName>
    <definedName name="cb_sChart17D53CD2_opts" hidden="1">"2, 1, 1, True, 2, True, False, , 0, False, False, 1, 2"</definedName>
    <definedName name="cb_sChart17D5414B_opts" hidden="1">"2, 1, 1, True, 2, True, False, , 0, False, True, 1, 2"</definedName>
    <definedName name="cb_sChart17D5524B_opts" hidden="1">"2, 1, 1, True, 2, True, False, , 0, False, True, 1, 2"</definedName>
    <definedName name="cb_sChart17D56DB1_opts" hidden="1">"2, 1, 1, True, 2, True, False, , 0, False, False, 1, 2"</definedName>
    <definedName name="cb_sChart17D5DFE5_opts" hidden="1">"2, 1, 1, True, 2, True, False, , 0, False, True, 1, 2"</definedName>
    <definedName name="cb_sChart17D617F5_opts" hidden="1">"1, 1, 1, False, 2, True, False, , 0, False, True, 1, 2"</definedName>
    <definedName name="cb_sChart1AAC30A0_opts" hidden="1">"1, 10, 1, False, 2, False, False, , 0, False, False, 1, 1"</definedName>
    <definedName name="cb_sChart1AAC3D55_opts" hidden="1">"1, 10, 1, False, 2, False, False, , 0, False, False, 1, 1"</definedName>
    <definedName name="cb_sChart1AAC408B_opts" hidden="1">"1, 10, 1, False, 2, False, False, , 0, False, False, 1, 1"</definedName>
    <definedName name="cb_sChart1AAC4939_opts" hidden="1">"1, 10, 1, False, 2, False, False, , 0, False, False, 1, 1"</definedName>
    <definedName name="cb_sChart1AAC4EBD_opts" hidden="1">"1, 10, 1, False, 2, False, False, , 0, False, False, 1, 1"</definedName>
    <definedName name="cb_sChart1AAC5196_opts" hidden="1">"1, 10, 1, False, 2, False, False, , 0, False, False, 1, 1"</definedName>
    <definedName name="cb_sChart1AC0211C_opts" hidden="1">"1, 1, 1, False, 2, False, False, , 0, False, False, 2, 2"</definedName>
    <definedName name="cb_sChart1AC021B3_opts" hidden="1">"1, 1, 1, False, 2, False, False, , 0, False, False, 2, 2"</definedName>
    <definedName name="cb_sChart1AC02226_opts" hidden="1">"1, 1, 1, False, 2, False, False, , 0, False, False, 2, 2"</definedName>
    <definedName name="cb_sChart1AC02446_opts" hidden="1">"1, 1, 1, False, 2, True, False, , 0, False, True, 2, 2"</definedName>
    <definedName name="cb_sChart1AC02765_opts" hidden="1">"1, 1, 1, False, 2, True, False, , 0, False, True, 2, 2"</definedName>
    <definedName name="cb_sChart1AC027D9_opts" hidden="1">"1, 1, 1, False, 2, True, False, , 0, False, True, 2, 2"</definedName>
    <definedName name="cb_sChart1B4D0BBC_opts" hidden="1">"1, 10, 1, False, 2, False, False, , 0, False, False, 1, 1"</definedName>
    <definedName name="cb_sChart1B4DF63F_opts" hidden="1">"1, 10, 1, False, 2, False, False, , 0, False, False, 1, 1"</definedName>
    <definedName name="cb_sChart1B4DFB4F_opts" hidden="1">"1, 10, 1, False, 2, False, False, , 0, False, False, 1, 1"</definedName>
    <definedName name="cb_sChart1B4E01F5_opts" hidden="1">"1, 10, 1, False, 2, False, False, , 0, False, False, 1, 1"</definedName>
    <definedName name="cb_sChart1B4E0437_opts" hidden="1">"1, 10, 1, False, 2, False, False, , 0, False, False, 1, 1"</definedName>
    <definedName name="cb_sChart1B4E10D5_opts" hidden="1">"1, 10, 1, False, 2, False, False, , 0, False, False, 1, 1"</definedName>
    <definedName name="cb_sChart1B4E12D2_opts" hidden="1">"1, 10, 1, False, 2, False, False, , 0, False, False, 1, 1"</definedName>
    <definedName name="cb_sChart1C4B57F8_opts" hidden="1">"1, 1, 1, False, 2, True, False, , 0, False, False, 1, 2"</definedName>
    <definedName name="cb_sChart1C4B8D8B_opts" hidden="1">"1, 1, 1, False, 2, True, False, , 0, False, False, 1, 1"</definedName>
    <definedName name="cb_sChart1C4B8E16_opts" hidden="1">"1, 1, 1, False, 2, True, False, , 0, False, False, 1, 1"</definedName>
    <definedName name="cb_sChart1C4C7296_opts" hidden="1">"1, 9, 1, False, 2, False, False, , 0, False, False, 1, 2"</definedName>
    <definedName name="cb_sChart1C4C7413_opts" hidden="1">"1, 9, 1, False, 2, False, False, , 0, False, False, 1, 1"</definedName>
    <definedName name="cb_sChart1C687857_opts" hidden="1">"1, 9, 1, False, 2, False, False, , 0, False, False, 1, 1"</definedName>
    <definedName name="cb_sChart1C68DBCE_opts" hidden="1">"1, 1, 1, False, 2, True, False, , 0, False, False, 1, 1"</definedName>
    <definedName name="cb_sChart1C694630_opts" hidden="1">"1, 1, 1, False, 2, True, False, , 0, False, False, 1, 1"</definedName>
    <definedName name="cb_sChart1C6C2279_opts" hidden="1">"2, 1, 1, True, 2, True, False, , 0, False, True, 1, 1"</definedName>
    <definedName name="cb_sChart1C6C3B06_opts" hidden="1">"2, 1, 2, True, 2, True, False, , 0, False, True, 1, 1"</definedName>
    <definedName name="cb_sChart1C6C3D26_opts" hidden="1">"2, 1, 1, False, 2, True, False, , 0, False, True, 1, 1"</definedName>
    <definedName name="cb_sChart1C6C3DF6_opts" hidden="1">"2, 1, 1, True, 2, True, False, , 0, False, True, 1, 1"</definedName>
    <definedName name="cb_sChart1C6C53B5_opts" hidden="1">"2, 1, 1, True, 2, False, False, , 0, False, True, 1, 1"</definedName>
    <definedName name="cb_sChart1C6C55A7_opts" hidden="1">"2, 1, 2, True, 2, True, False, , 0, False, True, 1, 1"</definedName>
    <definedName name="cb_sChart1C6C60D2_opts" hidden="1">"2, 1, 2, True, 2, False, False, , 0, False, True, 1, 1"</definedName>
    <definedName name="cb_sChart1C6C64AA_opts" hidden="1">"2, 1, 1, True, 2, False, False, , 0, False, True, 1, 1"</definedName>
    <definedName name="cb_sChart1C6C67A5_opts" hidden="1">"2, 1, 1, True, 2, False, False, , 0, False, False, 1, 1"</definedName>
    <definedName name="cb_sChart1C6DA4FC_opts" hidden="1">"2, 1, 1, True, 2, False, False, , 0, False, False, 1, 1"</definedName>
    <definedName name="cb_sChart1C6DA981_opts" hidden="1">"2, 1, 1, True, 2, False, False, , 0, False, False, 1, 1"</definedName>
    <definedName name="cb_sChart1DA8E363_opts" hidden="1">"1, 10, 1, False, 2, False, False, , 0, False, False, 1, 1"</definedName>
    <definedName name="cb_sChart1DA8F0E7_opts" hidden="1">"1, 10, 1, False, 2, False, False, , 0, False, False, 1, 1"</definedName>
    <definedName name="cb_sChart9FA7F81_opts" hidden="1">"1, 9, 1, False, 2, False, False, , 0, False, True, 1, 1"</definedName>
    <definedName name="cobranza1" localSheetId="0" hidden="1">{#N/A,#N/A,TRUE,"HOJA 1 (P)";#N/A,#N/A,TRUE,"HOJA 2 (P)";#N/A,#N/A,TRUE,"HOJA 3 (P)";#N/A,#N/A,TRUE,"HOJA 4 (P)"}</definedName>
    <definedName name="cobranza1" hidden="1">{#N/A,#N/A,TRUE,"HOJA 1 (P)";#N/A,#N/A,TRUE,"HOJA 2 (P)";#N/A,#N/A,TRUE,"HOJA 3 (P)";#N/A,#N/A,TRUE,"HOJA 4 (P)"}</definedName>
    <definedName name="colombia4" localSheetId="0" hidden="1">{"BALGRAL",#N/A,FALSE,"BALANCE GRAL";"EDORES",#N/A,FALSE,"EDO RDOS"}</definedName>
    <definedName name="colombia4" hidden="1">{"BALGRAL",#N/A,FALSE,"BALANCE GRAL";"EDORES",#N/A,FALSE,"EDO RDOS"}</definedName>
    <definedName name="colombia4B" localSheetId="0" hidden="1">{"BALGRAL",#N/A,FALSE,"BALANCE GRAL";"EDORES",#N/A,FALSE,"EDO RDOS"}</definedName>
    <definedName name="colombia4B" hidden="1">{"BALGRAL",#N/A,FALSE,"BALANCE GRAL";"EDORES",#N/A,FALSE,"EDO RDOS"}</definedName>
    <definedName name="compnam" localSheetId="4" hidden="1">[7]KeyMultInputs!#REF!</definedName>
    <definedName name="compnam" localSheetId="3" hidden="1">[7]KeyMultInputs!#REF!</definedName>
    <definedName name="compnam" localSheetId="2" hidden="1">[7]KeyMultInputs!#REF!</definedName>
    <definedName name="compnam" localSheetId="0" hidden="1">[7]KeyMultInputs!#REF!</definedName>
    <definedName name="compnam" hidden="1">[7]KeyMultInputs!#REF!</definedName>
    <definedName name="Cwvu.GREY_ALL." hidden="1">#N/A</definedName>
    <definedName name="da" localSheetId="0" hidden="1">{#N/A,#N/A,TRUE,"Acquirer_Cases_Input";#N/A,#N/A,TRUE,"Acquirer_Input";#N/A,#N/A,TRUE,"Acquirer"}</definedName>
    <definedName name="da" hidden="1">{#N/A,#N/A,TRUE,"Acquirer_Cases_Input";#N/A,#N/A,TRUE,"Acquirer_Input";#N/A,#N/A,TRUE,"Acquirer"}</definedName>
    <definedName name="data1" localSheetId="4" hidden="1">#REF!</definedName>
    <definedName name="data1" localSheetId="3" hidden="1">#REF!</definedName>
    <definedName name="data1" localSheetId="2" hidden="1">#REF!</definedName>
    <definedName name="data1" localSheetId="0" hidden="1">#REF!</definedName>
    <definedName name="data1" hidden="1">#REF!</definedName>
    <definedName name="data2" localSheetId="4" hidden="1">#REF!</definedName>
    <definedName name="data2" localSheetId="3" hidden="1">#REF!</definedName>
    <definedName name="data2" localSheetId="2" hidden="1">#REF!</definedName>
    <definedName name="data2" localSheetId="0" hidden="1">#REF!</definedName>
    <definedName name="data2" hidden="1">#REF!</definedName>
    <definedName name="data3" localSheetId="4" hidden="1">#REF!</definedName>
    <definedName name="data3" localSheetId="3" hidden="1">#REF!</definedName>
    <definedName name="data3" localSheetId="2" hidden="1">#REF!</definedName>
    <definedName name="data3" localSheetId="0" hidden="1">#REF!</definedName>
    <definedName name="data3" hidden="1">#REF!</definedName>
    <definedName name="dcwe" localSheetId="0" hidden="1">{#N/A,#N/A,FALSE,"Summary";#N/A,#N/A,FALSE,"Projections";#N/A,#N/A,FALSE,"Mkt Mults";#N/A,#N/A,FALSE,"DCF";#N/A,#N/A,FALSE,"Accr Dil";#N/A,#N/A,FALSE,"PIC LBO";#N/A,#N/A,FALSE,"MULT10_4";#N/A,#N/A,FALSE,"CBI LBO"}</definedName>
    <definedName name="dcwe" hidden="1">{#N/A,#N/A,FALSE,"Summary";#N/A,#N/A,FALSE,"Projections";#N/A,#N/A,FALSE,"Mkt Mults";#N/A,#N/A,FALSE,"DCF";#N/A,#N/A,FALSE,"Accr Dil";#N/A,#N/A,FALSE,"PIC LBO";#N/A,#N/A,FALSE,"MULT10_4";#N/A,#N/A,FALSE,"CBI LBO"}</definedName>
    <definedName name="dddd" hidden="1">#N/A</definedName>
    <definedName name="debt" localSheetId="0" hidden="1">{"BALGRAL",#N/A,FALSE,"BALANCE GRAL";"EDORES",#N/A,FALSE,"EDO RDOS"}</definedName>
    <definedName name="debt" hidden="1">{"BALGRAL",#N/A,FALSE,"BALANCE GRAL";"EDORES",#N/A,FALSE,"EDO RDOS"}</definedName>
    <definedName name="Dec_95" localSheetId="4" hidden="1">#REF!</definedName>
    <definedName name="Dec_95" localSheetId="3" hidden="1">#REF!</definedName>
    <definedName name="Dec_95" localSheetId="2" hidden="1">#REF!</definedName>
    <definedName name="Dec_95" localSheetId="0" hidden="1">#REF!</definedName>
    <definedName name="Dec_95" hidden="1">#REF!</definedName>
    <definedName name="Dec_96" localSheetId="4" hidden="1">#REF!</definedName>
    <definedName name="Dec_96" localSheetId="3" hidden="1">#REF!</definedName>
    <definedName name="Dec_96" localSheetId="2" hidden="1">#REF!</definedName>
    <definedName name="Dec_96" localSheetId="0" hidden="1">#REF!</definedName>
    <definedName name="Dec_96" hidden="1">#REF!</definedName>
    <definedName name="Dec_97" localSheetId="4" hidden="1">#REF!</definedName>
    <definedName name="Dec_97" localSheetId="3" hidden="1">#REF!</definedName>
    <definedName name="Dec_97" localSheetId="2" hidden="1">#REF!</definedName>
    <definedName name="Dec_97" localSheetId="0" hidden="1">#REF!</definedName>
    <definedName name="Dec_97" hidden="1">#REF!</definedName>
    <definedName name="Dec_98" localSheetId="4" hidden="1">#REF!</definedName>
    <definedName name="Dec_98" localSheetId="3" hidden="1">#REF!</definedName>
    <definedName name="Dec_98" localSheetId="2" hidden="1">#REF!</definedName>
    <definedName name="Dec_98" localSheetId="0" hidden="1">#REF!</definedName>
    <definedName name="Dec_98" hidden="1">#REF!</definedName>
    <definedName name="DEMEX" localSheetId="0" hidden="1">{"BALGRAL",#N/A,FALSE,"BALANCE GRAL";"EDORES",#N/A,FALSE,"EDO RDOS"}</definedName>
    <definedName name="DEMEX" hidden="1">{"BALGRAL",#N/A,FALSE,"BALANCE GRAL";"EDORES",#N/A,FALSE,"EDO RDOS"}</definedName>
    <definedName name="DEMEXB" localSheetId="0" hidden="1">{"BALGRAL",#N/A,FALSE,"BALANCE GRAL";"EDORES",#N/A,FALSE,"EDO RDOS"}</definedName>
    <definedName name="DEMEXB" hidden="1">{"BALGRAL",#N/A,FALSE,"BALANCE GRAL";"EDORES",#N/A,FALSE,"EDO RDOS"}</definedName>
    <definedName name="depsch00" localSheetId="0" hidden="1">{"expltr",#N/A,FALSE,"Expense projects";"explgl",#N/A,FALSE,"Expense projects"}</definedName>
    <definedName name="depsch00" hidden="1">{"expltr",#N/A,FALSE,"Expense projects";"explgl",#N/A,FALSE,"Expense projects"}</definedName>
    <definedName name="Director" localSheetId="0" hidden="1">{"PRICING",#N/A,FALSE,"MODEL_ST";"ASSUMPTIONS",#N/A,FALSE,"MODEL_ST";"RENTS",#N/A,FALSE,"MODEL_ST";"RESIDUAL",#N/A,FALSE,"MODEL_ST";"DISCOUNT RATES",#N/A,FALSE,"MODEL_ST"}</definedName>
    <definedName name="Director" hidden="1">{"PRICING",#N/A,FALSE,"MODEL_ST";"ASSUMPTIONS",#N/A,FALSE,"MODEL_ST";"RENTS",#N/A,FALSE,"MODEL_ST";"RESIDUAL",#N/A,FALSE,"MODEL_ST";"DISCOUNT RATES",#N/A,FALSE,"MODEL_ST"}</definedName>
    <definedName name="display_area_2" localSheetId="4" hidden="1">#REF!</definedName>
    <definedName name="display_area_2" localSheetId="3" hidden="1">#REF!</definedName>
    <definedName name="display_area_2" localSheetId="2" hidden="1">#REF!</definedName>
    <definedName name="display_area_2" localSheetId="0" hidden="1">#REF!</definedName>
    <definedName name="display_area_2" hidden="1">#REF!</definedName>
    <definedName name="DOSB" localSheetId="0" hidden="1">{"BALGRAL",#N/A,FALSE,"BALANCE GRAL";"EDORES",#N/A,FALSE,"EDO RDOS"}</definedName>
    <definedName name="DOSB" hidden="1">{"BALGRAL",#N/A,FALSE,"BALANCE GRAL";"EDORES",#N/A,FALSE,"EDO RDOS"}</definedName>
    <definedName name="earn1" localSheetId="4" hidden="1">#REF!</definedName>
    <definedName name="earn1" localSheetId="3" hidden="1">#REF!</definedName>
    <definedName name="earn1" localSheetId="2" hidden="1">#REF!</definedName>
    <definedName name="earn1" localSheetId="0" hidden="1">#REF!</definedName>
    <definedName name="earn1" hidden="1">#REF!</definedName>
    <definedName name="earn2" localSheetId="4" hidden="1">#REF!</definedName>
    <definedName name="earn2" localSheetId="3" hidden="1">#REF!</definedName>
    <definedName name="earn2" localSheetId="2" hidden="1">#REF!</definedName>
    <definedName name="earn2" localSheetId="0" hidden="1">#REF!</definedName>
    <definedName name="earn2" hidden="1">#REF!</definedName>
    <definedName name="ebit1" localSheetId="4" hidden="1">#REF!</definedName>
    <definedName name="ebit1" localSheetId="3" hidden="1">#REF!</definedName>
    <definedName name="ebit1" localSheetId="2" hidden="1">#REF!</definedName>
    <definedName name="ebit1" localSheetId="0" hidden="1">#REF!</definedName>
    <definedName name="ebit1" hidden="1">#REF!</definedName>
    <definedName name="ebit2" localSheetId="4" hidden="1">#REF!</definedName>
    <definedName name="ebit2" localSheetId="3" hidden="1">#REF!</definedName>
    <definedName name="ebit2" localSheetId="2" hidden="1">#REF!</definedName>
    <definedName name="ebit2" localSheetId="0" hidden="1">#REF!</definedName>
    <definedName name="ebit2" hidden="1">#REF!</definedName>
    <definedName name="ebitda2" localSheetId="4" hidden="1">#REF!</definedName>
    <definedName name="ebitda2" localSheetId="3" hidden="1">#REF!</definedName>
    <definedName name="ebitda2" localSheetId="2" hidden="1">#REF!</definedName>
    <definedName name="ebitda2" localSheetId="0" hidden="1">#REF!</definedName>
    <definedName name="ebitda2" hidden="1">#REF!</definedName>
    <definedName name="ed" localSheetId="0" hidden="1">{#N/A,#N/A,FALSE,"FAB VENDORS";"BUD SUM",#N/A,FALSE,"BUD SUM WO TEX"}</definedName>
    <definedName name="ed" hidden="1">{#N/A,#N/A,FALSE,"FAB VENDORS";"BUD SUM",#N/A,FALSE,"BUD SUM WO TEX"}</definedName>
    <definedName name="equity2row" localSheetId="4" hidden="1">#REF!</definedName>
    <definedName name="equity2row" localSheetId="3" hidden="1">#REF!</definedName>
    <definedName name="equity2row" localSheetId="2" hidden="1">#REF!</definedName>
    <definedName name="equity2row" localSheetId="0" hidden="1">#REF!</definedName>
    <definedName name="equity2row" hidden="1">#REF!</definedName>
    <definedName name="equityrow" localSheetId="4" hidden="1">#REF!</definedName>
    <definedName name="equityrow" localSheetId="3" hidden="1">#REF!</definedName>
    <definedName name="equityrow" localSheetId="2" hidden="1">#REF!</definedName>
    <definedName name="equityrow" localSheetId="0" hidden="1">#REF!</definedName>
    <definedName name="equityrow" hidden="1">#REF!</definedName>
    <definedName name="Est_Equity" localSheetId="4" hidden="1">#REF!</definedName>
    <definedName name="Est_Equity" localSheetId="3" hidden="1">#REF!</definedName>
    <definedName name="Est_Equity" localSheetId="2" hidden="1">#REF!</definedName>
    <definedName name="Est_Equity" localSheetId="0" hidden="1">#REF!</definedName>
    <definedName name="Est_Equity" hidden="1">#REF!</definedName>
    <definedName name="Est_Growth" localSheetId="4" hidden="1">#REF!</definedName>
    <definedName name="Est_Growth" localSheetId="3" hidden="1">#REF!</definedName>
    <definedName name="Est_Growth" localSheetId="2" hidden="1">#REF!</definedName>
    <definedName name="Est_Growth" localSheetId="0" hidden="1">#REF!</definedName>
    <definedName name="Est_Growth" hidden="1">#REF!</definedName>
    <definedName name="est_mvic" localSheetId="4" hidden="1">#REF!</definedName>
    <definedName name="est_mvic" localSheetId="3" hidden="1">#REF!</definedName>
    <definedName name="est_mvic" localSheetId="2" hidden="1">#REF!</definedName>
    <definedName name="est_mvic" localSheetId="0" hidden="1">#REF!</definedName>
    <definedName name="est_mvic" hidden="1">#REF!</definedName>
    <definedName name="ESTIMACIONES" localSheetId="0" hidden="1">{"BALGRAL",#N/A,FALSE,"BALANCE GRAL";"EDORES",#N/A,FALSE,"EDO RDOS"}</definedName>
    <definedName name="ESTIMACIONES" hidden="1">{"BALGRAL",#N/A,FALSE,"BALANCE GRAL";"EDORES",#N/A,FALSE,"EDO RDOS"}</definedName>
    <definedName name="ESTIMACIONESB" localSheetId="0" hidden="1">{"BALGRAL",#N/A,FALSE,"BALANCE GRAL";"EDORES",#N/A,FALSE,"EDO RDOS"}</definedName>
    <definedName name="ESTIMACIONESB" hidden="1">{"BALGRAL",#N/A,FALSE,"BALANCE GRAL";"EDORES",#N/A,FALSE,"EDO RDOS"}</definedName>
    <definedName name="ExbMult_Total" localSheetId="4" hidden="1">#REF!</definedName>
    <definedName name="ExbMult_Total" localSheetId="3" hidden="1">#REF!</definedName>
    <definedName name="ExbMult_Total" localSheetId="2" hidden="1">#REF!</definedName>
    <definedName name="ExbMult_Total" localSheetId="0" hidden="1">#REF!</definedName>
    <definedName name="ExbMult_Total" hidden="1">#REF!</definedName>
    <definedName name="FCode" localSheetId="4" hidden="1">#REF!</definedName>
    <definedName name="FCode" localSheetId="3" hidden="1">#REF!</definedName>
    <definedName name="FCode" localSheetId="2" hidden="1">#REF!</definedName>
    <definedName name="FCode" localSheetId="0" hidden="1">#REF!</definedName>
    <definedName name="FCode" hidden="1">#REF!</definedName>
    <definedName name="Feb_97" localSheetId="4" hidden="1">#REF!</definedName>
    <definedName name="Feb_97" localSheetId="3" hidden="1">#REF!</definedName>
    <definedName name="Feb_97" localSheetId="2" hidden="1">#REF!</definedName>
    <definedName name="Feb_97" localSheetId="0" hidden="1">#REF!</definedName>
    <definedName name="Feb_97" hidden="1">#REF!</definedName>
    <definedName name="Feb_98" localSheetId="4" hidden="1">#REF!</definedName>
    <definedName name="Feb_98" localSheetId="3" hidden="1">#REF!</definedName>
    <definedName name="Feb_98" localSheetId="2" hidden="1">#REF!</definedName>
    <definedName name="Feb_98" localSheetId="0" hidden="1">#REF!</definedName>
    <definedName name="Feb_98" hidden="1">#REF!</definedName>
    <definedName name="Feb_99" localSheetId="4" hidden="1">#REF!</definedName>
    <definedName name="Feb_99" localSheetId="3" hidden="1">#REF!</definedName>
    <definedName name="Feb_99" localSheetId="2" hidden="1">#REF!</definedName>
    <definedName name="Feb_99" localSheetId="0" hidden="1">#REF!</definedName>
    <definedName name="Feb_99" hidden="1">#REF!</definedName>
    <definedName name="finres" localSheetId="4" hidden="1">#REF!</definedName>
    <definedName name="finres" localSheetId="3" hidden="1">#REF!</definedName>
    <definedName name="finres" localSheetId="2" hidden="1">#REF!</definedName>
    <definedName name="finres" localSheetId="0" hidden="1">#REF!</definedName>
    <definedName name="finres" hidden="1">#REF!</definedName>
    <definedName name="frg" localSheetId="0" hidden="1">{#N/A,#N/A,FALSE,"Debt Accr";#N/A,#N/A,FALSE,"Stock Accr";#N/A,#N/A,FALSE,"Debt Stock Accr"}</definedName>
    <definedName name="frg" hidden="1">{#N/A,#N/A,FALSE,"Debt Accr";#N/A,#N/A,FALSE,"Stock Accr";#N/A,#N/A,FALSE,"Debt Stock Accr"}</definedName>
    <definedName name="fuckface" localSheetId="0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fuckface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HiddenRows" localSheetId="4" hidden="1">#REF!</definedName>
    <definedName name="HiddenRows" localSheetId="3" hidden="1">#REF!</definedName>
    <definedName name="HiddenRows" localSheetId="2" hidden="1">#REF!</definedName>
    <definedName name="HiddenRows" localSheetId="0" hidden="1">#REF!</definedName>
    <definedName name="HiddenRows" hidden="1">#REF!</definedName>
    <definedName name="hod" localSheetId="0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uy" localSheetId="0" hidden="1">{#N/A,#N/A,FALSE,"AD_Purchase";#N/A,#N/A,FALSE,"Credit";#N/A,#N/A,FALSE,"PF Acquisition";#N/A,#N/A,FALSE,"PF Offering"}</definedName>
    <definedName name="houy" hidden="1">{#N/A,#N/A,FALSE,"AD_Purchase";#N/A,#N/A,FALSE,"Credit";#N/A,#N/A,FALSE,"PF Acquisition";#N/A,#N/A,FALSE,"PF Offering"}</definedName>
    <definedName name="hsnss" localSheetId="0" hidden="1">{#N/A,#N/A,TRUE,"HOJA 1 (P)";#N/A,#N/A,TRUE,"HOJA 2 (P)";#N/A,#N/A,TRUE,"HOJA 3 (P)";#N/A,#N/A,TRUE,"HOJA 4 (P)"}</definedName>
    <definedName name="hsnss" hidden="1">{#N/A,#N/A,TRUE,"HOJA 1 (P)";#N/A,#N/A,TRUE,"HOJA 2 (P)";#N/A,#N/A,TRUE,"HOJA 3 (P)";#N/A,#N/A,TRUE,"HOJA 4 (P)"}</definedName>
    <definedName name="HTML_CodePage" hidden="1">1252</definedName>
    <definedName name="HTML_Control" localSheetId="0" hidden="1">{"'Tracking'!$A$1:$Z$493"}</definedName>
    <definedName name="HTML_Control" hidden="1">{"'Tracking'!$A$1:$Z$493"}</definedName>
    <definedName name="HTML_Description" hidden="1">""</definedName>
    <definedName name="HTML_Email" hidden="1">""</definedName>
    <definedName name="HTML_Header" hidden="1">"Tracking"</definedName>
    <definedName name="HTML_LastUpdate" hidden="1">"11/27/02"</definedName>
    <definedName name="HTML_LineAfter" hidden="1">FALSE</definedName>
    <definedName name="HTML_LineBefore" hidden="1">FALSE</definedName>
    <definedName name="HTML_Name" hidden="1">"Ashish Singhal"</definedName>
    <definedName name="HTML_OBDlg2" hidden="1">TRUE</definedName>
    <definedName name="HTML_OBDlg4" hidden="1">TRUE</definedName>
    <definedName name="HTML_OS" hidden="1">0</definedName>
    <definedName name="HTML_PathFile" hidden="1">"C:\Ashish\MyHTML.htm"</definedName>
    <definedName name="HTML_PathFileMac" hidden="1">"Macintosh HD:HomePageStuff:New_Home_Page:datafile:histret.html"</definedName>
    <definedName name="HTML_Title" hidden="1">"COBO-projects03"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1</definedName>
    <definedName name="hyy´´" localSheetId="4" hidden="1">[6]General!#REF!</definedName>
    <definedName name="hyy´´" localSheetId="3" hidden="1">[6]General!#REF!</definedName>
    <definedName name="hyy´´" localSheetId="2" hidden="1">[6]General!#REF!</definedName>
    <definedName name="hyy´´" localSheetId="0" hidden="1">[8]General!#REF!</definedName>
    <definedName name="hyy´´" hidden="1">[6]General!#REF!</definedName>
    <definedName name="ibesgrowth" localSheetId="4" hidden="1">#REF!</definedName>
    <definedName name="ibesgrowth" localSheetId="3" hidden="1">#REF!</definedName>
    <definedName name="ibesgrowth" localSheetId="2" hidden="1">#REF!</definedName>
    <definedName name="ibesgrowth" localSheetId="0" hidden="1">#REF!</definedName>
    <definedName name="ibesgrowth" hidden="1">#REF!</definedName>
    <definedName name="ibestable" localSheetId="4" hidden="1">#REF!</definedName>
    <definedName name="ibestable" localSheetId="3" hidden="1">#REF!</definedName>
    <definedName name="ibestable" localSheetId="2" hidden="1">#REF!</definedName>
    <definedName name="ibestable" localSheetId="0" hidden="1">#REF!</definedName>
    <definedName name="ibestable" hidden="1">#REF!</definedName>
    <definedName name="invcap" localSheetId="4" hidden="1">#REF!</definedName>
    <definedName name="invcap" localSheetId="3" hidden="1">#REF!</definedName>
    <definedName name="invcap" localSheetId="2" hidden="1">#REF!</definedName>
    <definedName name="invcap" localSheetId="0" hidden="1">#REF!</definedName>
    <definedName name="invcap" hidden="1">#REF!</definedName>
    <definedName name="invcap2" localSheetId="4" hidden="1">#REF!</definedName>
    <definedName name="invcap2" localSheetId="3" hidden="1">#REF!</definedName>
    <definedName name="invcap2" localSheetId="2" hidden="1">#REF!</definedName>
    <definedName name="invcap2" localSheetId="0" hidden="1">#REF!</definedName>
    <definedName name="invcap2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"test"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41085.3543634259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39376.4641203704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R" localSheetId="0" hidden="1">{#N/A,#N/A,TRUE,"HOJA 1 (P)";#N/A,#N/A,TRUE,"HOJA 2 (P)";#N/A,#N/A,TRUE,"HOJA 3 (P)";#N/A,#N/A,TRUE,"HOJA 4 (P)"}</definedName>
    <definedName name="ISR" hidden="1">{#N/A,#N/A,TRUE,"HOJA 1 (P)";#N/A,#N/A,TRUE,"HOJA 2 (P)";#N/A,#N/A,TRUE,"HOJA 3 (P)";#N/A,#N/A,TRUE,"HOJA 4 (P)"}</definedName>
    <definedName name="Jan_98" localSheetId="4" hidden="1">#REF!</definedName>
    <definedName name="Jan_98" localSheetId="3" hidden="1">#REF!</definedName>
    <definedName name="Jan_98" localSheetId="2" hidden="1">#REF!</definedName>
    <definedName name="Jan_98" localSheetId="0" hidden="1">#REF!</definedName>
    <definedName name="Jan_98" hidden="1">#REF!</definedName>
    <definedName name="Jan_99" localSheetId="4" hidden="1">#REF!</definedName>
    <definedName name="Jan_99" localSheetId="3" hidden="1">#REF!</definedName>
    <definedName name="Jan_99" localSheetId="2" hidden="1">#REF!</definedName>
    <definedName name="Jan_99" localSheetId="0" hidden="1">#REF!</definedName>
    <definedName name="Jan_99" hidden="1">#REF!</definedName>
    <definedName name="jdsf" localSheetId="0" hidden="1">{#N/A,#N/A,FALSE,"FAB VENDORS";"BUD SUM",#N/A,FALSE,"BUD SUM WO TEX"}</definedName>
    <definedName name="jdsf" hidden="1">{#N/A,#N/A,FALSE,"FAB VENDORS";"BUD SUM",#N/A,FALSE,"BUD SUM WO TEX"}</definedName>
    <definedName name="jfalkf" localSheetId="0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jfalkf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Jul_97" localSheetId="4" hidden="1">#REF!</definedName>
    <definedName name="Jul_97" localSheetId="3" hidden="1">#REF!</definedName>
    <definedName name="Jul_97" localSheetId="2" hidden="1">#REF!</definedName>
    <definedName name="Jul_97" localSheetId="0" hidden="1">#REF!</definedName>
    <definedName name="Jul_97" hidden="1">#REF!</definedName>
    <definedName name="Jul_98" localSheetId="4" hidden="1">#REF!</definedName>
    <definedName name="Jul_98" localSheetId="3" hidden="1">#REF!</definedName>
    <definedName name="Jul_98" localSheetId="2" hidden="1">#REF!</definedName>
    <definedName name="Jul_98" localSheetId="0" hidden="1">#REF!</definedName>
    <definedName name="Jul_98" hidden="1">#REF!</definedName>
    <definedName name="Jul_99" localSheetId="4" hidden="1">#REF!</definedName>
    <definedName name="Jul_99" localSheetId="3" hidden="1">#REF!</definedName>
    <definedName name="Jul_99" localSheetId="2" hidden="1">#REF!</definedName>
    <definedName name="Jul_99" localSheetId="0" hidden="1">#REF!</definedName>
    <definedName name="Jul_99" hidden="1">#REF!</definedName>
    <definedName name="Jun_97" localSheetId="4" hidden="1">#REF!</definedName>
    <definedName name="Jun_97" localSheetId="3" hidden="1">#REF!</definedName>
    <definedName name="Jun_97" localSheetId="2" hidden="1">#REF!</definedName>
    <definedName name="Jun_97" localSheetId="0" hidden="1">#REF!</definedName>
    <definedName name="Jun_97" hidden="1">#REF!</definedName>
    <definedName name="Jun_98" localSheetId="4" hidden="1">#REF!</definedName>
    <definedName name="Jun_98" localSheetId="3" hidden="1">#REF!</definedName>
    <definedName name="Jun_98" localSheetId="2" hidden="1">#REF!</definedName>
    <definedName name="Jun_98" localSheetId="0" hidden="1">#REF!</definedName>
    <definedName name="Jun_98" hidden="1">#REF!</definedName>
    <definedName name="Jun_99" localSheetId="4" hidden="1">#REF!</definedName>
    <definedName name="Jun_99" localSheetId="3" hidden="1">#REF!</definedName>
    <definedName name="Jun_99" localSheetId="2" hidden="1">#REF!</definedName>
    <definedName name="Jun_99" localSheetId="0" hidden="1">#REF!</definedName>
    <definedName name="Jun_99" hidden="1">#REF!</definedName>
    <definedName name="K2__LOCKEDCVW__" hidden="1">"MAIN,OTHERREV,ACTUAL,USD,E.2990,ALL_JOBS,ALL_ORGS,ALL_PROD,2004.JAN,PERIODIC,;"</definedName>
    <definedName name="K2__LOCKSTATUS__" hidden="1">2</definedName>
    <definedName name="K2__MAXEXPCOLS__" hidden="1">100</definedName>
    <definedName name="K2__MAXEXPROWS__" hidden="1">1000</definedName>
    <definedName name="K2__WBEVMODE__" hidden="1">0</definedName>
    <definedName name="K2__WBREFOPTIONS__" hidden="1">134217728</definedName>
    <definedName name="K2_WBEVMODE" hidden="1">-1</definedName>
    <definedName name="KKK" localSheetId="4" hidden="1">#REF!</definedName>
    <definedName name="KKK" localSheetId="3" hidden="1">#REF!</definedName>
    <definedName name="KKK" localSheetId="2" hidden="1">#REF!</definedName>
    <definedName name="KKK" localSheetId="0" hidden="1">#REF!</definedName>
    <definedName name="KKK" hidden="1">#REF!</definedName>
    <definedName name="kkkkkkkk" localSheetId="4" hidden="1">'[1]hist&amp;proj'!#REF!</definedName>
    <definedName name="kkkkkkkk" localSheetId="3" hidden="1">'[1]hist&amp;proj'!#REF!</definedName>
    <definedName name="kkkkkkkk" localSheetId="2" hidden="1">'[1]hist&amp;proj'!#REF!</definedName>
    <definedName name="kkkkkkkk" localSheetId="0" hidden="1">'[1]hist&amp;proj'!#REF!</definedName>
    <definedName name="kkkkkkkk" hidden="1">'[1]hist&amp;proj'!#REF!</definedName>
    <definedName name="kyd.ChngCell.01." localSheetId="4" hidden="1">#REF!</definedName>
    <definedName name="kyd.ChngCell.01." localSheetId="3" hidden="1">#REF!</definedName>
    <definedName name="kyd.ChngCell.01." localSheetId="2" hidden="1">#REF!</definedName>
    <definedName name="kyd.ChngCell.01." localSheetId="0" hidden="1">#REF!</definedName>
    <definedName name="kyd.ChngCell.01." hidden="1">#REF!</definedName>
    <definedName name="kyd.CounterLimitCell.01." hidden="1">"x"</definedName>
    <definedName name="kyd.Dim.01." hidden="1">"tm1serv:company"</definedName>
    <definedName name="kyd.ElementList.01." localSheetId="4" hidden="1">#REF!</definedName>
    <definedName name="kyd.ElementList.01." localSheetId="3" hidden="1">#REF!</definedName>
    <definedName name="kyd.ElementList.01." localSheetId="2" hidden="1">#REF!</definedName>
    <definedName name="kyd.ElementList.01." localSheetId="0" hidden="1">#REF!</definedName>
    <definedName name="kyd.ElementList.01." hidden="1">#REF!</definedName>
    <definedName name="kyd.ElementType.01." hidden="1">1</definedName>
    <definedName name="kyd.ItemType.01." hidden="1">2</definedName>
    <definedName name="kyd.MacroAfterMemoRow." hidden="1">""</definedName>
    <definedName name="kyd.MacroAfterZap." hidden="1">""</definedName>
    <definedName name="kyd.MacroAtEnd." hidden="1">""</definedName>
    <definedName name="kyd.MacroEachCycle." hidden="1">""</definedName>
    <definedName name="kyd.MacroEndOfEachCycle." hidden="1">""</definedName>
    <definedName name="kyd.MacroStartOfProc." hidden="1">""</definedName>
    <definedName name="kyd.NumLevels.01." hidden="1">999</definedName>
    <definedName name="kyd.PanicStop." hidden="1">FALSE</definedName>
    <definedName name="kyd.ParentName.01." hidden="1">""</definedName>
    <definedName name="kyd.PreScreenData." hidden="1">FALSE</definedName>
    <definedName name="kyd.PrintParent.01." hidden="1">TRUE</definedName>
    <definedName name="kyd.PrintStdWhen." hidden="1">1</definedName>
    <definedName name="kyd.PrintToWbk." hidden="1">FALSE</definedName>
    <definedName name="kyd.SaveAsFile." hidden="1">FALSE</definedName>
    <definedName name="kyd.SelectString.01." hidden="1">"*"</definedName>
    <definedName name="kyd.Shortcut." hidden="1">FALSE</definedName>
    <definedName name="kyd.StdSortHide." hidden="1">FALSE</definedName>
    <definedName name="kyd.UsePrintCtrlRange." hidden="1">TRUE</definedName>
    <definedName name="limcount" hidden="1">1</definedName>
    <definedName name="ListOffset" hidden="1">1</definedName>
    <definedName name="LJR" localSheetId="4" hidden="1">#REF!</definedName>
    <definedName name="LJR" localSheetId="3" hidden="1">#REF!</definedName>
    <definedName name="LJR" localSheetId="2" hidden="1">#REF!</definedName>
    <definedName name="LJR" localSheetId="0" hidden="1">#REF!</definedName>
    <definedName name="LJR" hidden="1">#REF!</definedName>
    <definedName name="ltmnonasset1" localSheetId="4" hidden="1">#REF!</definedName>
    <definedName name="ltmnonasset1" localSheetId="3" hidden="1">#REF!</definedName>
    <definedName name="ltmnonasset1" localSheetId="2" hidden="1">#REF!</definedName>
    <definedName name="ltmnonasset1" localSheetId="0" hidden="1">#REF!</definedName>
    <definedName name="ltmnonasset1" hidden="1">#REF!</definedName>
    <definedName name="ltmnonliab1" localSheetId="4" hidden="1">#REF!</definedName>
    <definedName name="ltmnonliab1" localSheetId="3" hidden="1">#REF!</definedName>
    <definedName name="ltmnonliab1" localSheetId="2" hidden="1">#REF!</definedName>
    <definedName name="ltmnonliab1" localSheetId="0" hidden="1">#REF!</definedName>
    <definedName name="ltmnonliab1" hidden="1">#REF!</definedName>
    <definedName name="ltmsumrow" localSheetId="4" hidden="1">#REF!</definedName>
    <definedName name="ltmsumrow" localSheetId="3" hidden="1">#REF!</definedName>
    <definedName name="ltmsumrow" localSheetId="2" hidden="1">#REF!</definedName>
    <definedName name="ltmsumrow" localSheetId="0" hidden="1">#REF!</definedName>
    <definedName name="ltmsumrow" hidden="1">#REF!</definedName>
    <definedName name="Mar_98" localSheetId="4" hidden="1">#REF!</definedName>
    <definedName name="Mar_98" localSheetId="3" hidden="1">#REF!</definedName>
    <definedName name="Mar_98" localSheetId="2" hidden="1">#REF!</definedName>
    <definedName name="Mar_98" localSheetId="0" hidden="1">#REF!</definedName>
    <definedName name="Mar_98" hidden="1">#REF!</definedName>
    <definedName name="Mar_99" localSheetId="4" hidden="1">#REF!</definedName>
    <definedName name="Mar_99" localSheetId="3" hidden="1">#REF!</definedName>
    <definedName name="Mar_99" localSheetId="2" hidden="1">#REF!</definedName>
    <definedName name="Mar_99" localSheetId="0" hidden="1">#REF!</definedName>
    <definedName name="Mar_99" hidden="1">#REF!</definedName>
    <definedName name="marcapltm" localSheetId="4" hidden="1">#REF!</definedName>
    <definedName name="marcapltm" localSheetId="3" hidden="1">#REF!</definedName>
    <definedName name="marcapltm" localSheetId="2" hidden="1">#REF!</definedName>
    <definedName name="marcapltm" localSheetId="0" hidden="1">#REF!</definedName>
    <definedName name="marcapltm" hidden="1">#REF!</definedName>
    <definedName name="marearnzero" localSheetId="4" hidden="1">#REF!</definedName>
    <definedName name="marearnzero" localSheetId="3" hidden="1">#REF!</definedName>
    <definedName name="marearnzero" localSheetId="2" hidden="1">#REF!</definedName>
    <definedName name="marearnzero" localSheetId="0" hidden="1">#REF!</definedName>
    <definedName name="marearnzero" hidden="1">#REF!</definedName>
    <definedName name="marebitdaltm" localSheetId="4" hidden="1">#REF!</definedName>
    <definedName name="marebitdaltm" localSheetId="3" hidden="1">#REF!</definedName>
    <definedName name="marebitdaltm" localSheetId="2" hidden="1">#REF!</definedName>
    <definedName name="marebitdaltm" localSheetId="0" hidden="1">#REF!</definedName>
    <definedName name="marebitdaltm" hidden="1">#REF!</definedName>
    <definedName name="marebitltm" localSheetId="4" hidden="1">#REF!</definedName>
    <definedName name="marebitltm" localSheetId="3" hidden="1">#REF!</definedName>
    <definedName name="marebitltm" localSheetId="2" hidden="1">#REF!</definedName>
    <definedName name="marebitltm" localSheetId="0" hidden="1">#REF!</definedName>
    <definedName name="marebitltm" hidden="1">#REF!</definedName>
    <definedName name="marformrow1" localSheetId="4" hidden="1">#REF!</definedName>
    <definedName name="marformrow1" localSheetId="3" hidden="1">#REF!</definedName>
    <definedName name="marformrow1" localSheetId="2" hidden="1">#REF!</definedName>
    <definedName name="marformrow1" localSheetId="0" hidden="1">#REF!</definedName>
    <definedName name="marformrow1" hidden="1">#REF!</definedName>
    <definedName name="margrossltm" localSheetId="4" hidden="1">#REF!</definedName>
    <definedName name="margrossltm" localSheetId="3" hidden="1">#REF!</definedName>
    <definedName name="margrossltm" localSheetId="2" hidden="1">#REF!</definedName>
    <definedName name="margrossltm" localSheetId="0" hidden="1">#REF!</definedName>
    <definedName name="margrossltm" hidden="1">#REF!</definedName>
    <definedName name="marltmrange" localSheetId="4" hidden="1">#REF!</definedName>
    <definedName name="marltmrange" localSheetId="3" hidden="1">#REF!</definedName>
    <definedName name="marltmrange" localSheetId="2" hidden="1">#REF!</definedName>
    <definedName name="marltmrange" localSheetId="0" hidden="1">#REF!</definedName>
    <definedName name="marltmrange" hidden="1">#REF!</definedName>
    <definedName name="marltmrangeone" localSheetId="4" hidden="1">#REF!</definedName>
    <definedName name="marltmrangeone" localSheetId="3" hidden="1">#REF!</definedName>
    <definedName name="marltmrangeone" localSheetId="2" hidden="1">#REF!</definedName>
    <definedName name="marltmrangeone" localSheetId="0" hidden="1">#REF!</definedName>
    <definedName name="marltmrangeone" hidden="1">#REF!</definedName>
    <definedName name="marnwcltm" localSheetId="4" hidden="1">#REF!</definedName>
    <definedName name="marnwcltm" localSheetId="3" hidden="1">#REF!</definedName>
    <definedName name="marnwcltm" localSheetId="2" hidden="1">#REF!</definedName>
    <definedName name="marnwcltm" localSheetId="0" hidden="1">#REF!</definedName>
    <definedName name="marnwcltm" hidden="1">#REF!</definedName>
    <definedName name="marrevzero" localSheetId="4" hidden="1">#REF!</definedName>
    <definedName name="marrevzero" localSheetId="3" hidden="1">#REF!</definedName>
    <definedName name="marrevzero" localSheetId="2" hidden="1">#REF!</definedName>
    <definedName name="marrevzero" localSheetId="0" hidden="1">#REF!</definedName>
    <definedName name="marrevzero" hidden="1">#REF!</definedName>
    <definedName name="marwidecol" localSheetId="4" hidden="1">#REF!</definedName>
    <definedName name="marwidecol" localSheetId="3" hidden="1">#REF!</definedName>
    <definedName name="marwidecol" localSheetId="2" hidden="1">#REF!</definedName>
    <definedName name="marwidecol" localSheetId="0" hidden="1">#REF!</definedName>
    <definedName name="marwidecol" hidden="1">#REF!</definedName>
    <definedName name="May_97" localSheetId="4" hidden="1">#REF!</definedName>
    <definedName name="May_97" localSheetId="3" hidden="1">#REF!</definedName>
    <definedName name="May_97" localSheetId="2" hidden="1">#REF!</definedName>
    <definedName name="May_97" localSheetId="0" hidden="1">#REF!</definedName>
    <definedName name="May_97" hidden="1">#REF!</definedName>
    <definedName name="May_98" localSheetId="4" hidden="1">#REF!</definedName>
    <definedName name="May_98" localSheetId="3" hidden="1">#REF!</definedName>
    <definedName name="May_98" localSheetId="2" hidden="1">#REF!</definedName>
    <definedName name="May_98" localSheetId="0" hidden="1">#REF!</definedName>
    <definedName name="May_98" hidden="1">#REF!</definedName>
    <definedName name="May_99" localSheetId="4" hidden="1">#REF!</definedName>
    <definedName name="May_99" localSheetId="3" hidden="1">#REF!</definedName>
    <definedName name="May_99" localSheetId="2" hidden="1">#REF!</definedName>
    <definedName name="May_99" localSheetId="0" hidden="1">#REF!</definedName>
    <definedName name="May_99" hidden="1">#REF!</definedName>
    <definedName name="MB" localSheetId="0" hidden="1">{"BALGRAL",#N/A,FALSE,"BALANCE GRAL";"EDORES",#N/A,FALSE,"EDO RDOS"}</definedName>
    <definedName name="MB" hidden="1">{"BALGRAL",#N/A,FALSE,"BALANCE GRAL";"EDORES",#N/A,FALSE,"EDO RDOS"}</definedName>
    <definedName name="MBA" localSheetId="0" hidden="1">{"BALGRAL",#N/A,FALSE,"BALANCE GRAL";"EDORES",#N/A,FALSE,"EDO RDOS"}</definedName>
    <definedName name="MBA" hidden="1">{"BALGRAL",#N/A,FALSE,"BALANCE GRAL";"EDORES",#N/A,FALSE,"EDO RDOS"}</definedName>
    <definedName name="MBAB" localSheetId="0" hidden="1">{"BALGRAL",#N/A,FALSE,"BALANCE GRAL";"EDORES",#N/A,FALSE,"EDO RDOS"}</definedName>
    <definedName name="MBAB" hidden="1">{"BALGRAL",#N/A,FALSE,"BALANCE GRAL";"EDORES",#N/A,FALSE,"EDO RDOS"}</definedName>
    <definedName name="medmult" localSheetId="4" hidden="1">#REF!</definedName>
    <definedName name="medmult" localSheetId="3" hidden="1">#REF!</definedName>
    <definedName name="medmult" localSheetId="2" hidden="1">#REF!</definedName>
    <definedName name="medmult" localSheetId="0" hidden="1">#REF!</definedName>
    <definedName name="medmult" hidden="1">#REF!</definedName>
    <definedName name="minadj" localSheetId="4" hidden="1">#REF!</definedName>
    <definedName name="minadj" localSheetId="3" hidden="1">#REF!</definedName>
    <definedName name="minadj" localSheetId="2" hidden="1">#REF!</definedName>
    <definedName name="minadj" localSheetId="0" hidden="1">#REF!</definedName>
    <definedName name="minadj" hidden="1">#REF!</definedName>
    <definedName name="minadj2" localSheetId="4" hidden="1">#REF!</definedName>
    <definedName name="minadj2" localSheetId="3" hidden="1">#REF!</definedName>
    <definedName name="minadj2" localSheetId="2" hidden="1">#REF!</definedName>
    <definedName name="minadj2" localSheetId="0" hidden="1">#REF!</definedName>
    <definedName name="minadj2" hidden="1">#REF!</definedName>
    <definedName name="mktdisc" localSheetId="4" hidden="1">#REF!</definedName>
    <definedName name="mktdisc" localSheetId="3" hidden="1">#REF!</definedName>
    <definedName name="mktdisc" localSheetId="2" hidden="1">#REF!</definedName>
    <definedName name="mktdisc" localSheetId="0" hidden="1">#REF!</definedName>
    <definedName name="mktdisc" hidden="1">#REF!</definedName>
    <definedName name="mktdisc2" localSheetId="4" hidden="1">#REF!</definedName>
    <definedName name="mktdisc2" localSheetId="3" hidden="1">#REF!</definedName>
    <definedName name="mktdisc2" localSheetId="2" hidden="1">#REF!</definedName>
    <definedName name="mktdisc2" localSheetId="0" hidden="1">#REF!</definedName>
    <definedName name="mktdisc2" hidden="1">#REF!</definedName>
    <definedName name="mktformat" localSheetId="4" hidden="1">#REF!</definedName>
    <definedName name="mktformat" localSheetId="3" hidden="1">#REF!</definedName>
    <definedName name="mktformat" localSheetId="2" hidden="1">#REF!</definedName>
    <definedName name="mktformat" localSheetId="0" hidden="1">#REF!</definedName>
    <definedName name="mktformat" hidden="1">#REF!</definedName>
    <definedName name="mktformat2" localSheetId="4" hidden="1">#REF!</definedName>
    <definedName name="mktformat2" localSheetId="3" hidden="1">#REF!</definedName>
    <definedName name="mktformat2" localSheetId="2" hidden="1">#REF!</definedName>
    <definedName name="mktformat2" localSheetId="0" hidden="1">#REF!</definedName>
    <definedName name="mktformat2" hidden="1">#REF!</definedName>
    <definedName name="MOw" localSheetId="0" hidden="1">{#N/A,#N/A,TRUE,"Falcons_Standalone";#N/A,#N/A,TRUE,"Target_Input";#N/A,#N/A,TRUE,"Target_Calendarized"}</definedName>
    <definedName name="MOw" hidden="1">{#N/A,#N/A,TRUE,"Falcons_Standalone";#N/A,#N/A,TRUE,"Target_Input";#N/A,#N/A,TRUE,"Target_Calendarized"}</definedName>
    <definedName name="multformrow" localSheetId="4" hidden="1">#REF!</definedName>
    <definedName name="multformrow" localSheetId="3" hidden="1">#REF!</definedName>
    <definedName name="multformrow" localSheetId="2" hidden="1">#REF!</definedName>
    <definedName name="multformrow" localSheetId="0" hidden="1">#REF!</definedName>
    <definedName name="multformrow" hidden="1">#REF!</definedName>
    <definedName name="mvicebitda_col" localSheetId="4" hidden="1">#REF!</definedName>
    <definedName name="mvicebitda_col" localSheetId="3" hidden="1">#REF!</definedName>
    <definedName name="mvicebitda_col" localSheetId="2" hidden="1">#REF!</definedName>
    <definedName name="mvicebitda_col" localSheetId="0" hidden="1">#REF!</definedName>
    <definedName name="mvicebitda_col" hidden="1">#REF!</definedName>
    <definedName name="mvicrev_col" localSheetId="4" hidden="1">#REF!</definedName>
    <definedName name="mvicrev_col" localSheetId="3" hidden="1">#REF!</definedName>
    <definedName name="mvicrev_col" localSheetId="2" hidden="1">#REF!</definedName>
    <definedName name="mvicrev_col" localSheetId="0" hidden="1">#REF!</definedName>
    <definedName name="mvicrev_col" hidden="1">#REF!</definedName>
    <definedName name="No" localSheetId="0" hidden="1">{#N/A,#N/A,TRUE,"Fiber_Optic_Cable_Input ";#N/A,#N/A,TRUE,"Specialty_Fiber_Devices_Input";#N/A,#N/A,TRUE,"Optical_Fiber_Apparatus_Input"}</definedName>
    <definedName name="No" hidden="1">{#N/A,#N/A,TRUE,"Fiber_Optic_Cable_Input ";#N/A,#N/A,TRUE,"Specialty_Fiber_Devices_Input";#N/A,#N/A,TRUE,"Optical_Fiber_Apparatus_Input"}</definedName>
    <definedName name="Nov_97" localSheetId="4" hidden="1">#REF!</definedName>
    <definedName name="Nov_97" localSheetId="3" hidden="1">#REF!</definedName>
    <definedName name="Nov_97" localSheetId="2" hidden="1">#REF!</definedName>
    <definedName name="Nov_97" localSheetId="0" hidden="1">#REF!</definedName>
    <definedName name="Nov_97" hidden="1">#REF!</definedName>
    <definedName name="Nov_98" localSheetId="4" hidden="1">#REF!</definedName>
    <definedName name="Nov_98" localSheetId="3" hidden="1">#REF!</definedName>
    <definedName name="Nov_98" localSheetId="2" hidden="1">#REF!</definedName>
    <definedName name="Nov_98" localSheetId="0" hidden="1">#REF!</definedName>
    <definedName name="Nov_98" hidden="1">#REF!</definedName>
    <definedName name="obed" localSheetId="0" hidden="1">{#N/A,#N/A,TRUE,"HOJA 1 (P)";#N/A,#N/A,TRUE,"HOJA 2 (P)";#N/A,#N/A,TRUE,"HOJA 3 (P)";#N/A,#N/A,TRUE,"HOJA 4 (P)"}</definedName>
    <definedName name="obed" hidden="1">{#N/A,#N/A,TRUE,"HOJA 1 (P)";#N/A,#N/A,TRUE,"HOJA 2 (P)";#N/A,#N/A,TRUE,"HOJA 3 (P)";#N/A,#N/A,TRUE,"HOJA 4 (P)"}</definedName>
    <definedName name="Oct_97" localSheetId="4" hidden="1">#REF!</definedName>
    <definedName name="Oct_97" localSheetId="3" hidden="1">#REF!</definedName>
    <definedName name="Oct_97" localSheetId="2" hidden="1">#REF!</definedName>
    <definedName name="Oct_97" localSheetId="0" hidden="1">#REF!</definedName>
    <definedName name="Oct_97" hidden="1">#REF!</definedName>
    <definedName name="Oct_98" localSheetId="4" hidden="1">#REF!</definedName>
    <definedName name="Oct_98" localSheetId="3" hidden="1">#REF!</definedName>
    <definedName name="Oct_98" localSheetId="2" hidden="1">#REF!</definedName>
    <definedName name="Oct_98" localSheetId="0" hidden="1">#REF!</definedName>
    <definedName name="Oct_98" hidden="1">#REF!</definedName>
    <definedName name="OrderTable" localSheetId="4" hidden="1">#REF!</definedName>
    <definedName name="OrderTable" localSheetId="3" hidden="1">#REF!</definedName>
    <definedName name="OrderTable" localSheetId="2" hidden="1">#REF!</definedName>
    <definedName name="OrderTable" localSheetId="0" hidden="1">#REF!</definedName>
    <definedName name="OrderTable" hidden="1">#REF!</definedName>
    <definedName name="paki" localSheetId="0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ebitda1" localSheetId="4" hidden="1">#REF!</definedName>
    <definedName name="pebitda1" localSheetId="3" hidden="1">#REF!</definedName>
    <definedName name="pebitda1" localSheetId="2" hidden="1">#REF!</definedName>
    <definedName name="pebitda1" localSheetId="0" hidden="1">#REF!</definedName>
    <definedName name="pebitda1" hidden="1">#REF!</definedName>
    <definedName name="PITTWAY" localSheetId="0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PITTWAY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ProdForm" localSheetId="4" hidden="1">#REF!</definedName>
    <definedName name="ProdForm" localSheetId="3" hidden="1">#REF!</definedName>
    <definedName name="ProdForm" localSheetId="2" hidden="1">#REF!</definedName>
    <definedName name="ProdForm" localSheetId="0" hidden="1">#REF!</definedName>
    <definedName name="ProdForm" hidden="1">#REF!</definedName>
    <definedName name="QRE" localSheetId="0" hidden="1">{#N/A,#N/A,TRUE,"HOJA 1 (P)";#N/A,#N/A,TRUE,"HOJA 2 (P)";#N/A,#N/A,TRUE,"HOJA 3 (P)";#N/A,#N/A,TRUE,"HOJA 4 (P)"}</definedName>
    <definedName name="QRE" hidden="1">{#N/A,#N/A,TRUE,"HOJA 1 (P)";#N/A,#N/A,TRUE,"HOJA 2 (P)";#N/A,#N/A,TRUE,"HOJA 3 (P)";#N/A,#N/A,TRUE,"HOJA 4 (P)"}</definedName>
    <definedName name="RCArea" localSheetId="4" hidden="1">#REF!</definedName>
    <definedName name="RCArea" localSheetId="3" hidden="1">#REF!</definedName>
    <definedName name="RCArea" localSheetId="2" hidden="1">#REF!</definedName>
    <definedName name="RCArea" localSheetId="0" hidden="1">#REF!</definedName>
    <definedName name="RCArea" hidden="1">#REF!</definedName>
    <definedName name="RDOSGESTIONALDIC2000" localSheetId="0" hidden="1">{"BALGRAL",#N/A,FALSE,"BALANCE GRAL";"EDORES",#N/A,FALSE,"EDO RDOS"}</definedName>
    <definedName name="RDOSGESTIONALDIC2000" hidden="1">{"BALGRAL",#N/A,FALSE,"BALANCE GRAL";"EDORES",#N/A,FALSE,"EDO RDOS"}</definedName>
    <definedName name="RDOSGETSINLDIC2000B" localSheetId="0" hidden="1">{"BALGRAL",#N/A,FALSE,"BALANCE GRAL";"EDORES",#N/A,FALSE,"EDO RDOS"}</definedName>
    <definedName name="RDOSGETSINLDIC2000B" hidden="1">{"BALGRAL",#N/A,FALSE,"BALANCE GRAL";"EDORES",#N/A,FALSE,"EDO RDOS"}</definedName>
    <definedName name="regmult" localSheetId="4" hidden="1">#REF!</definedName>
    <definedName name="regmult" localSheetId="3" hidden="1">#REF!</definedName>
    <definedName name="regmult" localSheetId="2" hidden="1">#REF!</definedName>
    <definedName name="regmult" localSheetId="0" hidden="1">#REF!</definedName>
    <definedName name="regmult" hidden="1">#REF!</definedName>
    <definedName name="ReportGroup" hidden="1">0</definedName>
    <definedName name="SAPBEXrevision" hidden="1">1</definedName>
    <definedName name="SAPBEXsysID" hidden="1">"BWG"</definedName>
    <definedName name="SAPBEXwbID" hidden="1">"3P9RIBDX808FQVPLLC8WO2EZU"</definedName>
    <definedName name="sd" localSheetId="0" hidden="1">{#N/A,#N/A,TRUE,"FOC_Product_Assumptions"}</definedName>
    <definedName name="sd" hidden="1">{#N/A,#N/A,TRUE,"FOC_Product_Assumptions"}</definedName>
    <definedName name="Select1_sheet0" hidden="1">"'Sheet1'
0
"</definedName>
    <definedName name="Select1_sheets" hidden="1">1</definedName>
    <definedName name="Sell" localSheetId="0" hidden="1">{"Cover",#N/A,FALSE,"Cover";"Summary",#N/A,FALSE,"Summarpage"}</definedName>
    <definedName name="Sell" hidden="1">{"Cover",#N/A,FALSE,"Cover";"Summary",#N/A,FALSE,"Summarpage"}</definedName>
    <definedName name="sencount" hidden="1">1</definedName>
    <definedName name="Sep_97" localSheetId="4" hidden="1">#REF!</definedName>
    <definedName name="Sep_97" localSheetId="3" hidden="1">#REF!</definedName>
    <definedName name="Sep_97" localSheetId="2" hidden="1">#REF!</definedName>
    <definedName name="Sep_97" localSheetId="0" hidden="1">#REF!</definedName>
    <definedName name="Sep_97" hidden="1">#REF!</definedName>
    <definedName name="Sep_98" localSheetId="4" hidden="1">#REF!</definedName>
    <definedName name="Sep_98" localSheetId="3" hidden="1">#REF!</definedName>
    <definedName name="Sep_98" localSheetId="2" hidden="1">#REF!</definedName>
    <definedName name="Sep_98" localSheetId="0" hidden="1">#REF!</definedName>
    <definedName name="Sep_98" hidden="1">#REF!</definedName>
    <definedName name="sfe" localSheetId="0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sfe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SI" localSheetId="0" hidden="1">{"BALGRAL",#N/A,FALSE,"BALANCE GRAL";"EDORES",#N/A,FALSE,"EDO RDOS"}</definedName>
    <definedName name="SI" hidden="1">{"BALGRAL",#N/A,FALSE,"BALANCE GRAL";"EDORES",#N/A,FALSE,"EDO RDOS"}</definedName>
    <definedName name="SIB" localSheetId="0" hidden="1">{"BALGRAL",#N/A,FALSE,"BALANCE GRAL";"EDORES",#N/A,FALSE,"EDO RDOS"}</definedName>
    <definedName name="SIB" hidden="1">{"BALGRAL",#N/A,FALSE,"BALANCE GRAL";"EDORES",#N/A,FALSE,"EDO RDOS"}</definedName>
    <definedName name="SING" localSheetId="0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ze_Sub" localSheetId="4" hidden="1">#REF!</definedName>
    <definedName name="Size_Sub" localSheetId="3" hidden="1">#REF!</definedName>
    <definedName name="Size_Sub" localSheetId="2" hidden="1">#REF!</definedName>
    <definedName name="Size_Sub" localSheetId="0" hidden="1">#REF!</definedName>
    <definedName name="Size_Sub" hidden="1">#REF!</definedName>
    <definedName name="sizeformrow" localSheetId="4" hidden="1">#REF!</definedName>
    <definedName name="sizeformrow" localSheetId="3" hidden="1">#REF!</definedName>
    <definedName name="sizeformrow" localSheetId="2" hidden="1">#REF!</definedName>
    <definedName name="sizeformrow" localSheetId="0" hidden="1">#REF!</definedName>
    <definedName name="sizeformrow" hidden="1">#REF!</definedName>
    <definedName name="sizeltgrowth" localSheetId="4" hidden="1">#REF!</definedName>
    <definedName name="sizeltgrowth" localSheetId="3" hidden="1">#REF!</definedName>
    <definedName name="sizeltgrowth" localSheetId="2" hidden="1">#REF!</definedName>
    <definedName name="sizeltgrowth" localSheetId="0" hidden="1">#REF!</definedName>
    <definedName name="sizeltgrowth" hidden="1">#REF!</definedName>
    <definedName name="solver_lin" hidden="1">0</definedName>
    <definedName name="solver_num" hidden="1">0</definedName>
    <definedName name="solver_typ" hidden="1">3</definedName>
    <definedName name="solver_val" hidden="1">0</definedName>
    <definedName name="SpecialPrice" localSheetId="4" hidden="1">#REF!</definedName>
    <definedName name="SpecialPrice" localSheetId="3" hidden="1">#REF!</definedName>
    <definedName name="SpecialPrice" localSheetId="2" hidden="1">#REF!</definedName>
    <definedName name="SpecialPrice" localSheetId="0" hidden="1">#REF!</definedName>
    <definedName name="SpecialPrice" hidden="1">#REF!</definedName>
    <definedName name="ssdd" localSheetId="0" hidden="1">{"AMPLIA",#N/A,FALSE,"RESUMEN";"LIMITADA",#N/A,FALSE,"RESUMEN";"COMBINADA",#N/A,FALSE,"RESUMEN"}</definedName>
    <definedName name="ssdd" hidden="1">{"AMPLIA",#N/A,FALSE,"RESUMEN";"LIMITADA",#N/A,FALSE,"RESUMEN";"COMBINADA",#N/A,FALSE,"RESUMEN"}</definedName>
    <definedName name="SSO" localSheetId="0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SO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UCURSALBG" localSheetId="0" hidden="1">{"BALGRAL",#N/A,FALSE,"BALANCE GRAL";"EDORES",#N/A,FALSE,"EDO RDOS"}</definedName>
    <definedName name="SUCURSALBG" hidden="1">{"BALGRAL",#N/A,FALSE,"BALANCE GRAL";"EDORES",#N/A,FALSE,"EDO RDOS"}</definedName>
    <definedName name="SUCURSALBGB" localSheetId="0" hidden="1">{"BALGRAL",#N/A,FALSE,"BALANCE GRAL";"EDORES",#N/A,FALSE,"EDO RDOS"}</definedName>
    <definedName name="SUCURSALBGB" hidden="1">{"BALGRAL",#N/A,FALSE,"BALANCE GRAL";"EDORES",#N/A,FALSE,"EDO RDOS"}</definedName>
    <definedName name="SUMMARY_BOOK" localSheetId="0" hidden="1">{"page1",#N/A,FALSE,"GIRLBO";"page2",#N/A,FALSE,"GIRLBO";"page3",#N/A,FALSE,"GIRLBO";"page4",#N/A,FALSE,"GIRLBO";"page5",#N/A,FALSE,"GIRLBO"}</definedName>
    <definedName name="SUMMARY_BOOK" hidden="1">{"page1",#N/A,FALSE,"GIRLBO";"page2",#N/A,FALSE,"GIRLBO";"page3",#N/A,FALSE,"GIRLBO";"page4",#N/A,FALSE,"GIRLBO";"page5",#N/A,FALSE,"GIRLBO"}</definedName>
    <definedName name="T" localSheetId="4" hidden="1">'[1]hist&amp;proj'!#REF!</definedName>
    <definedName name="T" localSheetId="3" hidden="1">'[1]hist&amp;proj'!#REF!</definedName>
    <definedName name="T" localSheetId="2" hidden="1">'[1]hist&amp;proj'!#REF!</definedName>
    <definedName name="T" localSheetId="0" hidden="1">'[1]hist&amp;proj'!#REF!</definedName>
    <definedName name="T" hidden="1">'[1]hist&amp;proj'!#REF!</definedName>
    <definedName name="tbl_ProdInfo" localSheetId="4" hidden="1">#REF!</definedName>
    <definedName name="tbl_ProdInfo" localSheetId="3" hidden="1">#REF!</definedName>
    <definedName name="tbl_ProdInfo" localSheetId="2" hidden="1">#REF!</definedName>
    <definedName name="tbl_ProdInfo" localSheetId="0" hidden="1">#REF!</definedName>
    <definedName name="tbl_ProdInfo" hidden="1">#REF!</definedName>
    <definedName name="TextRefCopyRangeCount" hidden="1">30</definedName>
    <definedName name="tim" localSheetId="0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tim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totcap" localSheetId="4" hidden="1">#REF!,#REF!,#REF!,#REF!</definedName>
    <definedName name="totcap" localSheetId="3" hidden="1">#REF!,#REF!,#REF!,#REF!</definedName>
    <definedName name="totcap" localSheetId="2" hidden="1">#REF!,#REF!,#REF!,#REF!</definedName>
    <definedName name="totcap" localSheetId="0" hidden="1">#REF!,#REF!,#REF!,#REF!</definedName>
    <definedName name="totcap" hidden="1">#REF!,#REF!,#REF!,#REF!</definedName>
    <definedName name="tysumrow" localSheetId="4" hidden="1">#REF!</definedName>
    <definedName name="tysumrow" localSheetId="3" hidden="1">#REF!</definedName>
    <definedName name="tysumrow" localSheetId="2" hidden="1">#REF!</definedName>
    <definedName name="tysumrow" localSheetId="0" hidden="1">#REF!</definedName>
    <definedName name="tysumrow" hidden="1">#REF!</definedName>
    <definedName name="uno" localSheetId="0" hidden="1">{"BALGRAL",#N/A,FALSE,"BALANCE GRAL";"EDORES",#N/A,FALSE,"EDO RDOS"}</definedName>
    <definedName name="uno" hidden="1">{"BALGRAL",#N/A,FALSE,"BALANCE GRAL";"EDORES",#N/A,FALSE,"EDO RDOS"}</definedName>
    <definedName name="unob" localSheetId="0" hidden="1">{"BALGRAL",#N/A,FALSE,"BALANCE GRAL";"EDORES",#N/A,FALSE,"EDO RDOS"}</definedName>
    <definedName name="unob" hidden="1">{"BALGRAL",#N/A,FALSE,"BALANCE GRAL";"EDORES",#N/A,FALSE,"EDO RDOS"}</definedName>
    <definedName name="vj" localSheetId="0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vj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" hidden="1">#N/A</definedName>
    <definedName name="wrd.2._.pagers.3" localSheetId="0" hidden="1">{"Cover",#N/A,FALSE,"Cover";"Summary",#N/A,FALSE,"Summarpage"}</definedName>
    <definedName name="wrd.2._.pagers.3" hidden="1">{"Cover",#N/A,FALSE,"Cover";"Summary",#N/A,FALSE,"Summarpage"}</definedName>
    <definedName name="wrn" localSheetId="0" hidden="1">{#N/A,#N/A,TRUE,"Cover Page";#N/A,#N/A,TRUE," Table of Contents ";#N/A,#N/A,TRUE,"Monthly &amp; YTD P&amp;L Report";#N/A,#N/A,TRUE,"Quarterly P&amp;L Report"}</definedName>
    <definedName name="wrn" hidden="1">{#N/A,#N/A,TRUE,"Cover Page";#N/A,#N/A,TRUE," Table of Contents ";#N/A,#N/A,TRUE,"Monthly &amp; YTD P&amp;L Report";#N/A,#N/A,TRUE,"Quarterly P&amp;L Report"}</definedName>
    <definedName name="wrn.1." localSheetId="0" hidden="1">{"cover",#N/A,TRUE,"Cover";"toc1",#N/A,TRUE,"TOC";"ts1",#N/A,TRUE,"Transaction Summary";"ei",#N/A,TRUE,"Earnings Impact";"ad",#N/A,TRUE,"accretion dilution"}</definedName>
    <definedName name="wrn.1." hidden="1">{"cover",#N/A,TRUE,"Cover";"toc1",#N/A,TRUE,"TOC";"ts1",#N/A,TRUE,"Transaction Summary";"ei",#N/A,TRUE,"Earnings Impact";"ad",#N/A,TRUE,"accretion dilution"}</definedName>
    <definedName name="wrn.10." localSheetId="0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ST.._.JAMES._.AVENUE._.PRO._.FORMA." localSheetId="0" hidden="1">{#N/A,#N/A,TRUE,"Assumptions- Con. Budget";#N/A,#N/A,TRUE,"OP. PRO FORMA ASSUMPTIONS";#N/A,#N/A,TRUE,"SF AND RENTS";#N/A,#N/A,TRUE,"OPERATING PRO FORMA"}</definedName>
    <definedName name="wrn.10._.ST.._.JAMES._.AVENUE._.PRO._.FORMA." hidden="1">{#N/A,#N/A,TRUE,"Assumptions- Con. Budget";#N/A,#N/A,TRUE,"OP. PRO FORMA ASSUMPTIONS";#N/A,#N/A,TRUE,"SF AND RENTS";#N/A,#N/A,TRUE,"OPERATING PRO FORMA"}</definedName>
    <definedName name="wrn.10._.ST._.JAMES._.AVENUE._.PRO._.FORMA." localSheetId="0" hidden="1">{"TIAA10_23_95",#N/A,TRUE,"Assumptions- Con. Budget";"TIAA10_23_95",#N/A,TRUE,"OP. PRO FORMA ASSUMPTIONS";"TIAA10_23_95",#N/A,TRUE,"SF AND RENTS";"TIAA10_23_95",#N/A,TRUE,"OPERATING PRO FORMA"}</definedName>
    <definedName name="wrn.10._.ST._.JAMES._.AVENUE._.PRO._.FORMA." hidden="1">{"TIAA10_23_95",#N/A,TRUE,"Assumptions- Con. Budget";"TIAA10_23_95",#N/A,TRUE,"OP. PRO FORMA ASSUMPTIONS";"TIAA10_23_95",#N/A,TRUE,"SF AND RENTS";"TIAA10_23_95",#N/A,TRUE,"OPERATING PRO FORMA"}</definedName>
    <definedName name="wrn.11." localSheetId="0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localSheetId="0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localSheetId="0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localSheetId="0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localSheetId="0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localSheetId="0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localSheetId="0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localSheetId="0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" localSheetId="0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localSheetId="0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8._.Budget." localSheetId="0" hidden="1">{#N/A,#N/A,FALSE,"A";#N/A,#N/A,FALSE,"B";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}</definedName>
    <definedName name="wrn.1998._.Budget." hidden="1">{#N/A,#N/A,FALSE,"A";#N/A,#N/A,FALSE,"B";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}</definedName>
    <definedName name="wrn.1b." localSheetId="0" hidden="1">{#N/A,#N/A,TRUE,"HOJA 1 (P)";#N/A,#N/A,TRUE,"HOJA 2 (P)";#N/A,#N/A,TRUE,"HOJA 3 (P)";#N/A,#N/A,TRUE,"HOJA 4 (P)"}</definedName>
    <definedName name="wrn.1b." hidden="1">{#N/A,#N/A,TRUE,"HOJA 1 (P)";#N/A,#N/A,TRUE,"HOJA 2 (P)";#N/A,#N/A,TRUE,"HOJA 3 (P)";#N/A,#N/A,TRUE,"HOJA 4 (P)"}</definedName>
    <definedName name="wrn.2" localSheetId="0" hidden="1">{"Cover",#N/A,FALSE,"Cover";"Summary",#N/A,FALSE,"Summarpage"}</definedName>
    <definedName name="wrn.2" hidden="1">{"Cover",#N/A,FALSE,"Cover";"Summary",#N/A,FALSE,"Summarpage"}</definedName>
    <definedName name="wrn.2." localSheetId="0" hidden="1">{"cover",#N/A,TRUE,"Cover";"toc1",#N/A,TRUE,"TOC";"ts1",#N/A,TRUE,"Transaction Summary";"ei1",#N/A,TRUE,"Earnings Impact";"ad1",#N/A,TRUE,"accretion dilution"}</definedName>
    <definedName name="wrn.2." hidden="1">{"cover",#N/A,TRUE,"Cover";"toc1",#N/A,TRUE,"TOC";"ts1",#N/A,TRUE,"Transaction Summary";"ei1",#N/A,TRUE,"Earnings Impact";"ad1",#N/A,TRUE,"accretion dilution"}</definedName>
    <definedName name="wrn.2._.pagers." localSheetId="0" hidden="1">{"Cover",#N/A,FALSE,"Cover";"Summary",#N/A,FALSE,"Summarpage"}</definedName>
    <definedName name="wrn.2._.pagers." hidden="1">{"Cover",#N/A,FALSE,"Cover";"Summary",#N/A,FALSE,"Summarpage"}</definedName>
    <definedName name="wrn.2._.pagers.2" localSheetId="0" hidden="1">{"Cover",#N/A,FALSE,"Cover";"Summary",#N/A,FALSE,"Summarpage"}</definedName>
    <definedName name="wrn.2._.pagers.2" hidden="1">{"Cover",#N/A,FALSE,"Cover";"Summary",#N/A,FALSE,"Summarpage"}</definedName>
    <definedName name="wrn.20." localSheetId="0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localSheetId="0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localSheetId="0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localSheetId="0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localSheetId="0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localSheetId="0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localSheetId="0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localSheetId="0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5PricingBook." localSheetId="0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PricingBook.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Schedulles." localSheetId="0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275Schedulles.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28." localSheetId="0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localSheetId="0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" localSheetId="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3." localSheetId="0" hidden="1">{"cover",#N/A,TRUE,"Cover";"toc1",#N/A,TRUE,"TOC";"ts1",#N/A,TRUE,"Transaction Summary";"ei2",#N/A,TRUE,"Earnings Impact";"ad2",#N/A,TRUE,"accretion dilution"}</definedName>
    <definedName name="wrn.3." hidden="1">{"cover",#N/A,TRUE,"Cover";"toc1",#N/A,TRUE,"TOC";"ts1",#N/A,TRUE,"Transaction Summary";"ei2",#N/A,TRUE,"Earnings Impact";"ad2",#N/A,TRUE,"accretion dilution"}</definedName>
    <definedName name="wrn.30." localSheetId="0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localSheetId="0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localSheetId="0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localSheetId="0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localSheetId="0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localSheetId="0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localSheetId="0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localSheetId="0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localSheetId="0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localSheetId="0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localSheetId="0" hidden="1">{"toc1",#N/A,FALSE,"TOC";"cover",#N/A,FALSE,"Cover";"ts1",#N/A,FALSE,"Transaction Summary";"ei3",#N/A,FALSE,"Earnings Impact";"ad3",#N/A,FALSE,"accretion dilution"}</definedName>
    <definedName name="wrn.4." hidden="1">{"toc1",#N/A,FALSE,"TOC";"cover",#N/A,FALSE,"Cover";"ts1",#N/A,FALSE,"Transaction Summary";"ei3",#N/A,FALSE,"Earnings Impact";"ad3",#N/A,FALSE,"accretion dilution"}</definedName>
    <definedName name="wrn.40." localSheetId="0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localSheetId="0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localSheetId="0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localSheetId="0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localSheetId="0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localSheetId="0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localSheetId="0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localSheetId="0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localSheetId="0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localSheetId="0" hidden="1">{"cover",#N/A,TRUE,"Cover";"toc2",#N/A,TRUE,"TOC";"ts1",#N/A,TRUE,"Transaction Summary";"ei",#N/A,TRUE,"Earnings Impact";"ad",#N/A,TRUE,"accretion dilution";"hg",#N/A,TRUE,"Has-Gets"}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localSheetId="0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localSheetId="0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localSheetId="0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localSheetId="0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localSheetId="0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localSheetId="0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localSheetId="0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localSheetId="0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localSheetId="0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localSheetId="0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localSheetId="0" hidden="1">{"cover",#N/A,TRUE,"Cover";"toc2",#N/A,TRUE,"TOC";"ts1",#N/A,TRUE,"Transaction Summary";"ei1",#N/A,TRUE,"Earnings Impact";"ad1",#N/A,TRUE,"accretion dilution";"hg1",#N/A,TRUE,"Has-Gets"}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localSheetId="0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localSheetId="0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localSheetId="0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localSheetId="0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localSheetId="0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localSheetId="0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localSheetId="0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localSheetId="0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localSheetId="0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localSheetId="0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localSheetId="0" hidden="1">{"cover",#N/A,TRUE,"Cover";"toc2",#N/A,TRUE,"TOC";"ts1",#N/A,TRUE,"Transaction Summary";"ei2c",#N/A,TRUE,"Earnings Impact";"ad2",#N/A,TRUE,"accretion dilution";"hg2",#N/A,TRUE,"Has-Gets"}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localSheetId="0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localSheetId="0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localSheetId="0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localSheetId="0" hidden="1">{"cover",#N/A,TRUE,"Cover";"toc2",#N/A,TRUE,"TOC";"ts1",#N/A,TRUE,"Transaction Summary";"ei3",#N/A,TRUE,"Earnings Impact";"ad3",#N/A,TRUE,"accretion dilution";"hg3",#N/A,TRUE,"Has-Gets"}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localSheetId="0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_VALUATION." localSheetId="0" hidden="1">{#N/A,#N/A,FALSE,"A_D";#N/A,#N/A,FALSE,"WACC";#N/A,#N/A,FALSE,"DCF";#N/A,#N/A,FALSE,"A";#N/A,#N/A,FALSE,"LBO";#N/A,#N/A,FALSE,"C";#N/A,#N/A,FALSE,"impd";#N/A,#N/A,FALSE,"comps"}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localSheetId="0" hidden="1">{#N/A,#N/A,FALSE,"Debt Accr";#N/A,#N/A,FALSE,"Stock Accr";#N/A,#N/A,FALSE,"Debt Stock Accr"}</definedName>
    <definedName name="wrn.Accr_Dil." hidden="1">{#N/A,#N/A,FALSE,"Debt Accr";#N/A,#N/A,FALSE,"Stock Accr";#N/A,#N/A,FALSE,"Debt Stock Accr"}</definedName>
    <definedName name="wrn.Aging" localSheetId="0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gulp._.sheets." localSheetId="0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PAGES." localSheetId="0" hidden="1">{#N/A,#N/A,FALSE,"puboff";#N/A,#N/A,FALSE,"financials";#N/A,#N/A,FALSE,"valuation";#N/A,#N/A,FALSE,"split"}</definedName>
    <definedName name="wrn.ALL._.PAGES." hidden="1">{#N/A,#N/A,FALSE,"puboff";#N/A,#N/A,FALSE,"financials";#N/A,#N/A,FALSE,"valuation";#N/A,#N/A,FALSE,"split"}</definedName>
    <definedName name="wrn.All._.Schedules." localSheetId="0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chedules.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HEETS." localSheetId="0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_Models." localSheetId="0" hidden="1">{#N/A,#N/A,FALSE,"Summary";#N/A,#N/A,FALSE,"Projections";#N/A,#N/A,FALSE,"Mkt Mults";#N/A,#N/A,FALSE,"DCF";#N/A,#N/A,FALSE,"Accr Dil";#N/A,#N/A,FALSE,"PIC LBO";#N/A,#N/A,FALSE,"MULT10_4";#N/A,#N/A,FALSE,"CBI LBO"}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localSheetId="0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butPREMIUM." localSheetId="0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localSheetId="0" hidden="1">{#N/A,#N/A,FALSE,"AD_Purchase";#N/A,#N/A,FALSE,"Credit";#N/A,#N/A,FALSE,"PF Acquisition";#N/A,#N/A,FALSE,"PF Offering"}</definedName>
    <definedName name="wrn.AllModels." hidden="1">{#N/A,#N/A,FALSE,"AD_Purchase";#N/A,#N/A,FALSE,"Credit";#N/A,#N/A,FALSE,"PF Acquisition";#N/A,#N/A,FALSE,"PF Offering"}</definedName>
    <definedName name="wrn.ANALISIS._.DE._.PROPUESTAS." localSheetId="0" hidden="1">{"AMPLIA",#N/A,FALSE,"RESUMEN";"LIMITADA",#N/A,FALSE,"RESUMEN";"COMBINADA",#N/A,FALSE,"RESUMEN"}</definedName>
    <definedName name="wrn.ANALISIS._.DE._.PROPUESTAS." hidden="1">{"AMPLIA",#N/A,FALSE,"RESUMEN";"LIMITADA",#N/A,FALSE,"RESUMEN";"COMBINADA",#N/A,FALSE,"RESUMEN"}</definedName>
    <definedName name="wrn.basics." localSheetId="0" hidden="1">{#N/A,#N/A,FALSE,"TSUM";#N/A,#N/A,FALSE,"shares";#N/A,#N/A,FALSE,"earnout";#N/A,#N/A,FALSE,"Heaty";#N/A,#N/A,FALSE,"self-tend";#N/A,#N/A,FALSE,"self-sum"}</definedName>
    <definedName name="wrn.basics." hidden="1">{#N/A,#N/A,FALSE,"TSUM";#N/A,#N/A,FALSE,"shares";#N/A,#N/A,FALSE,"earnout";#N/A,#N/A,FALSE,"Heaty";#N/A,#N/A,FALSE,"self-tend";#N/A,#N/A,FALSE,"self-sum"}</definedName>
    <definedName name="wrn.Bonds." localSheetId="0" hidden="1">{#N/A,#N/A,FALSE,"Bonds - Consol";#N/A,#N/A,FALSE,"Bonds - Lakes";#N/A,#N/A,FALSE,"Bonds - Chabot";#N/A,#N/A,FALSE,"Bonds - Diablo"}</definedName>
    <definedName name="wrn.Bonds." hidden="1">{#N/A,#N/A,FALSE,"Bonds - Consol";#N/A,#N/A,FALSE,"Bonds - Lakes";#N/A,#N/A,FALSE,"Bonds - Chabot";#N/A,#N/A,FALSE,"Bonds - Diablo"}</definedName>
    <definedName name="wrn.brand." localSheetId="0" hidden="1">{#N/A,#N/A,FALSE,"ISEWAD";#N/A,#N/A,FALSE,"THAI";#N/A,#N/A,FALSE,"INDIA";#N/A,#N/A,FALSE,"MAL";#N/A,#N/A,FALSE,"SWA";#N/A,#N/A,FALSE,"INDO"}</definedName>
    <definedName name="wrn.brand." hidden="1">{#N/A,#N/A,FALSE,"ISEWAD";#N/A,#N/A,FALSE,"THAI";#N/A,#N/A,FALSE,"INDIA";#N/A,#N/A,FALSE,"MAL";#N/A,#N/A,FALSE,"SWA";#N/A,#N/A,FALSE,"INDO"}</definedName>
    <definedName name="wrn.BRAND.PL." localSheetId="0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PL.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ST." localSheetId="0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RAND.ST.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ullshit1." localSheetId="0" hidden="1">{#N/A,#N/A,FALSE,"Sheet1";#N/A,#N/A,FALSE,"Summary";#N/A,#N/A,FALSE,"proj1";#N/A,#N/A,FALSE,"proj2"}</definedName>
    <definedName name="wrn.bullshit1." hidden="1">{#N/A,#N/A,FALSE,"Sheet1";#N/A,#N/A,FALSE,"Summary";#N/A,#N/A,FALSE,"proj1";#N/A,#N/A,FALSE,"proj2"}</definedName>
    <definedName name="wrn.Cash._.Flow._.and._.Matrix." localSheetId="0" hidden="1">{#N/A,#N/A,FALSE,"Matrix";#N/A,#N/A,FALSE,"Cash Flow";#N/A,#N/A,FALSE,"10 Year Cost Analysis"}</definedName>
    <definedName name="wrn.Cash._.Flow._.and._.Matrix." hidden="1">{#N/A,#N/A,FALSE,"Matrix";#N/A,#N/A,FALSE,"Cash Flow";#N/A,#N/A,FALSE,"10 Year Cost Analysis"}</definedName>
    <definedName name="wrn.CASH._.FLOWS._.ONLY." localSheetId="0" hidden="1">{#N/A,#N/A,FALSE,"Assumptions";#N/A,#N/A,FALSE,"Consol CF";#N/A,#N/A,FALSE,"Hacienda CF";#N/A,#N/A,FALSE,"Chabot CF";#N/A,#N/A,FALSE,"Diablo CF"}</definedName>
    <definedName name="wrn.CASH._.FLOWS._.ONLY." hidden="1">{#N/A,#N/A,FALSE,"Assumptions";#N/A,#N/A,FALSE,"Consol CF";#N/A,#N/A,FALSE,"Hacienda CF";#N/A,#N/A,FALSE,"Chabot CF";#N/A,#N/A,FALSE,"Diablo CF"}</definedName>
    <definedName name="wrn.Cash._.Products." localSheetId="0" hidden="1">{"Cash - Products",#N/A,FALSE,"SUB BS Flux"}</definedName>
    <definedName name="wrn.Cash._.Products." hidden="1">{"Cash - Products",#N/A,FALSE,"SUB BS Flux"}</definedName>
    <definedName name="WRN.CM" localSheetId="0" hidden="1">{#N/A,#N/A,FALSE,"FAB VENDORS";"BUD SUM",#N/A,FALSE,"BUD SUM WO TEX"}</definedName>
    <definedName name="WRN.CM" hidden="1">{#N/A,#N/A,FALSE,"FAB VENDORS";"BUD SUM",#N/A,FALSE,"BUD SUM WO TEX"}</definedName>
    <definedName name="wrn.Complete." localSheetId="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lete.2" localSheetId="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3" localSheetId="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W." localSheetId="0" hidden="1">{#N/A,#N/A,FALSE,"FAB VENDORS";"BUD SUM",#N/A,FALSE,"BUD SUM WO TEX"}</definedName>
    <definedName name="wrn.CW." hidden="1">{#N/A,#N/A,FALSE,"FAB VENDORS";"BUD SUM",#N/A,FALSE,"BUD SUM WO TEX"}</definedName>
    <definedName name="wrn.Daily._.Sales." localSheetId="0" hidden="1">{#N/A,#N/A,FALSE,"Report NJ"}</definedName>
    <definedName name="wrn.Daily._.Sales." hidden="1">{#N/A,#N/A,FALSE,"Report NJ"}</definedName>
    <definedName name="wrn.DCF." localSheetId="0" hidden="1">{#N/A,#N/A,FALSE,"DCF-COM";#N/A,#N/A,FALSE,"VAC-COM"}</definedName>
    <definedName name="wrn.DCF." hidden="1">{#N/A,#N/A,FALSE,"DCF-COM";#N/A,#N/A,FALSE,"VAC-COM"}</definedName>
    <definedName name="wrn.dcf2" localSheetId="0" hidden="1">{#N/A,#N/A,FALSE,"DCF-COM";#N/A,#N/A,FALSE,"VAC-COM"}</definedName>
    <definedName name="wrn.dcf2" hidden="1">{#N/A,#N/A,FALSE,"DCF-COM";#N/A,#N/A,FALSE,"VAC-COM"}</definedName>
    <definedName name="wrn.devdeal." localSheetId="0" hidden="1">{"top",#N/A,TRUE,"Detail";"next",#N/A,TRUE,"Detail";"then",#N/A,TRUE,"Detail";"and",#N/A,TRUE,"Detail";"inaddition",#N/A,TRUE,"Detail";"finally",#N/A,TRUE,"Detail"}</definedName>
    <definedName name="wrn.devdeal." hidden="1">{"top",#N/A,TRUE,"Detail";"next",#N/A,TRUE,"Detail";"then",#N/A,TRUE,"Detail";"and",#N/A,TRUE,"Detail";"inaddition",#N/A,TRUE,"Detail";"finally",#N/A,TRUE,"Detail"}</definedName>
    <definedName name="wrn.Exhibits." localSheetId="0" hidden="1">{#N/A,#N/A,FALSE,"Historical";#N/A,#N/A,FALSE,"Adjusted";#N/A,#N/A,FALSE,"CAM Alloc.";#N/A,#N/A,FALSE,"Projected CAM"}</definedName>
    <definedName name="wrn.Exhibits." hidden="1">{#N/A,#N/A,FALSE,"Historical";#N/A,#N/A,FALSE,"Adjusted";#N/A,#N/A,FALSE,"CAM Alloc.";#N/A,#N/A,FALSE,"Projected CAM"}</definedName>
    <definedName name="wrn.exp.." localSheetId="0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..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Falcons._.Divisions." localSheetId="0" hidden="1">{#N/A,#N/A,TRUE,"Fiber_Optic_Cable_Input ";#N/A,#N/A,TRUE,"Specialty_Fiber_Devices_Input";#N/A,#N/A,TRUE,"Optical_Fiber_Apparatus_Input"}</definedName>
    <definedName name="wrn.Falcons._.Divisions." hidden="1">{#N/A,#N/A,TRUE,"Fiber_Optic_Cable_Input ";#N/A,#N/A,TRUE,"Specialty_Fiber_Devices_Input";#N/A,#N/A,TRUE,"Optical_Fiber_Apparatus_Input"}</definedName>
    <definedName name="wrn.Falcons._.Standalone." localSheetId="0" hidden="1">{#N/A,#N/A,TRUE,"Falcons_Standalone";#N/A,#N/A,TRUE,"Target_Input";#N/A,#N/A,TRUE,"Target_Calendarized"}</definedName>
    <definedName name="wrn.Falcons._.Standalone." hidden="1">{#N/A,#N/A,TRUE,"Falcons_Standalone";#N/A,#N/A,TRUE,"Target_Input";#N/A,#N/A,TRUE,"Target_Calendarized"}</definedName>
    <definedName name="wrn.fcb2" localSheetId="0" hidden="1">{"FCB_ALL",#N/A,FALSE,"FCB"}</definedName>
    <definedName name="wrn.fcb2" hidden="1">{"FCB_ALL",#N/A,FALSE,"FCB"}</definedName>
    <definedName name="wrn.Filter." localSheetId="0" hidden="1">{#N/A,#N/A,FALSE,"Assump2";#N/A,#N/A,FALSE,"Income2";#N/A,#N/A,FALSE,"Balance2";#N/A,#N/A,FALSE,"DCF Filter";#N/A,#N/A,FALSE,"Trans Assump2";#N/A,#N/A,FALSE,"Combined Income2";#N/A,#N/A,FALSE,"Combined Balance2"}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.ST." localSheetId="0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.ST.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rst2." localSheetId="0" hidden="1">{#N/A,#N/A,FALSE,"sum-don";#N/A,#N/A,FALSE,"inc-don"}</definedName>
    <definedName name="wrn.first2." hidden="1">{#N/A,#N/A,FALSE,"sum-don";#N/A,#N/A,FALSE,"inc-don"}</definedName>
    <definedName name="wrn.first3." localSheetId="0" hidden="1">{#N/A,#N/A,FALSE,"Summary";#N/A,#N/A,FALSE,"proj1";#N/A,#N/A,FALSE,"proj2"}</definedName>
    <definedName name="wrn.first3." hidden="1">{#N/A,#N/A,FALSE,"Summary";#N/A,#N/A,FALSE,"proj1";#N/A,#N/A,FALSE,"proj2"}</definedName>
    <definedName name="wrn.first4." localSheetId="0" hidden="1">{#N/A,#N/A,FALSE,"Summary";#N/A,#N/A,FALSE,"proj1";#N/A,#N/A,FALSE,"proj2";#N/A,#N/A,FALSE,"DCF"}</definedName>
    <definedName name="wrn.first4." hidden="1">{#N/A,#N/A,FALSE,"Summary";#N/A,#N/A,FALSE,"proj1";#N/A,#N/A,FALSE,"proj2";#N/A,#N/A,FALSE,"DCF"}</definedName>
    <definedName name="wrn.FOC._.Detail." localSheetId="0" hidden="1">{#N/A,#N/A,TRUE,"FOC_Product_Assumptions"}</definedName>
    <definedName name="wrn.FOC._.Detail." hidden="1">{#N/A,#N/A,TRUE,"FOC_Product_Assumptions"}</definedName>
    <definedName name="wrn.FULL._.REPORT." localSheetId="0" hidden="1">{"PRICING",#N/A,FALSE,"MODEL_ST";"ASSUMPTIONS",#N/A,FALSE,"MODEL_ST";"RENTS",#N/A,FALSE,"MODEL_ST";"RESIDUAL",#N/A,FALSE,"MODEL_ST";"DISCOUNT RATES",#N/A,FALSE,"MODEL_ST"}</definedName>
    <definedName name="wrn.FULL._.REPORT." hidden="1">{"PRICING",#N/A,FALSE,"MODEL_ST";"ASSUMPTIONS",#N/A,FALSE,"MODEL_ST";"RENTS",#N/A,FALSE,"MODEL_ST";"RESIDUAL",#N/A,FALSE,"MODEL_ST";"DISCOUNT RATES",#N/A,FALSE,"MODEL_ST"}</definedName>
    <definedName name="wrn.Garage." localSheetId="0" hidden="1">{#N/A,#N/A,FALSE,"Garage Assumpt 1";#N/A,#N/A,FALSE,"Garage Op Proj";#N/A,#N/A,FALSE,"Hist I&amp;E";#N/A,#N/A,FALSE,"Garage Lease"}</definedName>
    <definedName name="wrn.Garage." hidden="1">{#N/A,#N/A,FALSE,"Garage Assumpt 1";#N/A,#N/A,FALSE,"Garage Op Proj";#N/A,#N/A,FALSE,"Hist I&amp;E";#N/A,#N/A,FALSE,"Garage Lease"}</definedName>
    <definedName name="wrn.HEAT." localSheetId="0" hidden="1">{#N/A,#N/A,FALSE,"Heat";#N/A,#N/A,FALSE,"DCF";#N/A,#N/A,FALSE,"LBO";#N/A,#N/A,FALSE,"A";#N/A,#N/A,FALSE,"C";#N/A,#N/A,FALSE,"impd";#N/A,#N/A,FALSE,"Accr-Dilu"}</definedName>
    <definedName name="wrn.HEAT." hidden="1">{#N/A,#N/A,FALSE,"Heat";#N/A,#N/A,FALSE,"DCF";#N/A,#N/A,FALSE,"LBO";#N/A,#N/A,FALSE,"A";#N/A,#N/A,FALSE,"C";#N/A,#N/A,FALSE,"impd";#N/A,#N/A,FALSE,"Accr-Dilu"}</definedName>
    <definedName name="wrn.Hist._.InE." localSheetId="0" hidden="1">{#N/A,#N/A,FALSE,"Hist I&amp;E - Consol";#N/A,#N/A,FALSE,"Hist I&amp;E - Lakes";#N/A,#N/A,FALSE,"Hist I&amp;E - Chabot";#N/A,#N/A,FALSE,"Hist I&amp;E - Diablo"}</definedName>
    <definedName name="wrn.Hist._.InE." hidden="1">{#N/A,#N/A,FALSE,"Hist I&amp;E - Consol";#N/A,#N/A,FALSE,"Hist I&amp;E - Lakes";#N/A,#N/A,FALSE,"Hist I&amp;E - Chabot";#N/A,#N/A,FALSE,"Hist I&amp;E - Diablo"}</definedName>
    <definedName name="wrn.Hist._.InE2." localSheetId="0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ist._.InE2.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ydraulic." localSheetId="0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localSheetId="0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II." localSheetId="0" hidden="1">{"CASHFLOW",#N/A,FALSE,"Northpointe"}</definedName>
    <definedName name="wrn.III." hidden="1">{"CASHFLOW",#N/A,FALSE,"Northpointe"}</definedName>
    <definedName name="wrn.IIII" localSheetId="0" hidden="1">{"CASHFLOW",#N/A,FALSE,"Northpointe"}</definedName>
    <definedName name="wrn.IIII" hidden="1">{"CASHFLOW",#N/A,FALSE,"Northpointe"}</definedName>
    <definedName name="wrn.ImpresionEdificios." localSheetId="0" hidden="1">{#N/A,#N/A,TRUE,"Total";#N/A,#N/A,TRUE,"Castellana, 66";#N/A,#N/A,TRUE,"Torre Europa";#N/A,#N/A,TRUE,"Castellana, 35";#N/A,#N/A,TRUE,"TorreSerrano";#N/A,#N/A,TRUE,"Alcala,38";#N/A,#N/A,TRUE,"Villamejor";#N/A,#N/A,TRUE,"C.Serrano";#N/A,#N/A,TRUE,"Goya,11";#N/A,#N/A,TRUE,"Zurbano,45";#N/A,#N/A,TRUE,"OrtegayGasset";#N/A,#N/A,TRUE,"Eurocentro";#N/A,#N/A,TRUE,"CuzcoIII";#N/A,#N/A,TRUE,"Parking Serrano";#N/A,#N/A,TRUE,"Precios Mdo.";"ResumenTotal",#N/A,TRUE,"ResumenProyección";"ResumValorac",#N/A,TRUE,"ResumenconValoraciones"}</definedName>
    <definedName name="wrn.ImpresionEdificios." hidden="1">{#N/A,#N/A,TRUE,"Total";#N/A,#N/A,TRUE,"Castellana, 66";#N/A,#N/A,TRUE,"Torre Europa";#N/A,#N/A,TRUE,"Castellana, 35";#N/A,#N/A,TRUE,"TorreSerrano";#N/A,#N/A,TRUE,"Alcala,38";#N/A,#N/A,TRUE,"Villamejor";#N/A,#N/A,TRUE,"C.Serrano";#N/A,#N/A,TRUE,"Goya,11";#N/A,#N/A,TRUE,"Zurbano,45";#N/A,#N/A,TRUE,"OrtegayGasset";#N/A,#N/A,TRUE,"Eurocentro";#N/A,#N/A,TRUE,"CuzcoIII";#N/A,#N/A,TRUE,"Parking Serrano";#N/A,#N/A,TRUE,"Precios Mdo.";"ResumenTotal",#N/A,TRUE,"ResumenProyección";"ResumValorac",#N/A,TRUE,"ResumenconValoraciones"}</definedName>
    <definedName name="wrn.ImpresiónRentasPropietarios." localSheetId="0" hidden="1">{#N/A,#N/A,FALSE,"ResumenconValoraciones";#N/A,#N/A,FALSE,"Precios Mdo.";#N/A,#N/A,FALSE,"TS";#N/A,#N/A,FALSE,"TS (Vacio)";#N/A,#N/A,FALSE,"(CMI)";#N/A,#N/A,FALSE,"(CMI) (Vacio)";#N/A,#N/A,FALSE,"Fousa";#N/A,#N/A,FALSE,"Fousa (Vacio)";#N/A,#N/A,FALSE,"Infinorsa";#N/A,#N/A,FALSE,"Infinorsa (vacio)"}</definedName>
    <definedName name="wrn.ImpresiónRentasPropietarios." hidden="1">{#N/A,#N/A,FALSE,"ResumenconValoraciones";#N/A,#N/A,FALSE,"Precios Mdo.";#N/A,#N/A,FALSE,"TS";#N/A,#N/A,FALSE,"TS (Vacio)";#N/A,#N/A,FALSE,"(CMI)";#N/A,#N/A,FALSE,"(CMI) (Vacio)";#N/A,#N/A,FALSE,"Fousa";#N/A,#N/A,FALSE,"Fousa (Vacio)";#N/A,#N/A,FALSE,"Infinorsa";#N/A,#N/A,FALSE,"Infinorsa (vacio)"}</definedName>
    <definedName name="wrn.Income._.Statements." localSheetId="0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forme._.Fousa." localSheetId="0" hidden="1">{#N/A,#N/A,TRUE,"Total Fousa";#N/A,#N/A,TRUE,"Castellana, 66";#N/A,#N/A,TRUE,"Zurbano,45";#N/A,#N/A,TRUE,"Alcala,38";#N/A,#N/A,TRUE,"Castellana, 35"}</definedName>
    <definedName name="wrn.Informe._.Fousa." hidden="1">{#N/A,#N/A,TRUE,"Total Fousa";#N/A,#N/A,TRUE,"Castellana, 66";#N/A,#N/A,TRUE,"Zurbano,45";#N/A,#N/A,TRUE,"Alcala,38";#N/A,#N/A,TRUE,"Castellana, 35"}</definedName>
    <definedName name="wrn.Informe._.Torre._.Serrano." localSheetId="0" hidden="1">{#N/A,#N/A,TRUE,"Total";#N/A,#N/A,TRUE,"Castellana, 35";#N/A,#N/A,TRUE,"Villamejor";#N/A,#N/A,TRUE,"TorreSerrano";#N/A,#N/A,TRUE,"Eurocentro";#N/A,#N/A,TRUE,"CuzcoIII";#N/A,#N/A,TRUE,"Goya,11";#N/A,#N/A,TRUE,"Torre Europa";#N/A,#N/A,TRUE,"C.Serrano";#N/A,#N/A,TRUE,"Precios Mdo."}</definedName>
    <definedName name="wrn.Informe._.Torre._.Serrano." hidden="1">{#N/A,#N/A,TRUE,"Total";#N/A,#N/A,TRUE,"Castellana, 35";#N/A,#N/A,TRUE,"Villamejor";#N/A,#N/A,TRUE,"TorreSerrano";#N/A,#N/A,TRUE,"Eurocentro";#N/A,#N/A,TRUE,"CuzcoIII";#N/A,#N/A,TRUE,"Goya,11";#N/A,#N/A,TRUE,"Torre Europa";#N/A,#N/A,TRUE,"C.Serrano";#N/A,#N/A,TRUE,"Precios Mdo."}</definedName>
    <definedName name="wrn.InformePvP." localSheetId="0" hidden="1">{#N/A,#N/A,TRUE,"Total";#N/A,#N/A,TRUE,"TorreSerrano";#N/A,#N/A,TRUE,"Castellana, 35";#N/A,#N/A,TRUE,"Alcala,38";#N/A,#N/A,TRUE,"Torre Europa";#N/A,#N/A,TRUE,"Villamejor";#N/A,#N/A,TRUE,"Parking Serrano";#N/A,#N/A,TRUE,"Zurbano,45";#N/A,#N/A,TRUE,"CuzcoIII";#N/A,#N/A,TRUE,"Eurocentro";"EdificiosInformePvP",#N/A,TRUE,"Precios Mdo.";"Resm2Edificios",#N/A,TRUE,"ResumenconValoraciones"}</definedName>
    <definedName name="wrn.InformePvP." hidden="1">{#N/A,#N/A,TRUE,"Total";#N/A,#N/A,TRUE,"TorreSerrano";#N/A,#N/A,TRUE,"Castellana, 35";#N/A,#N/A,TRUE,"Alcala,38";#N/A,#N/A,TRUE,"Torre Europa";#N/A,#N/A,TRUE,"Villamejor";#N/A,#N/A,TRUE,"Parking Serrano";#N/A,#N/A,TRUE,"Zurbano,45";#N/A,#N/A,TRUE,"CuzcoIII";#N/A,#N/A,TRUE,"Eurocentro";"EdificiosInformePvP",#N/A,TRUE,"Precios Mdo.";"Resm2Edificios",#N/A,TRUE,"ResumenconValoraciones"}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ipovalue." localSheetId="0" hidden="1">{#N/A,#N/A,FALSE,"puboff";#N/A,#N/A,FALSE,"valuation";#N/A,#N/A,FALSE,"finanalsis";#N/A,#N/A,FALSE,"split";#N/A,#N/A,FALSE,"ownership"}</definedName>
    <definedName name="wrn.ipovalue." hidden="1">{#N/A,#N/A,FALSE,"puboff";#N/A,#N/A,FALSE,"valuation";#N/A,#N/A,FALSE,"finanalsis";#N/A,#N/A,FALSE,"split";#N/A,#N/A,FALSE,"ownership"}</definedName>
    <definedName name="wrn.ISCG._.model." localSheetId="0" hidden="1">{#N/A,#N/A,FALSE,"Second";#N/A,#N/A,FALSE,"ownership";#N/A,#N/A,FALSE,"Valuation";#N/A,#N/A,FALSE,"Eqiv";#N/A,#N/A,FALSE,"Mults";#N/A,#N/A,FALSE,"ISCG Graphics"}</definedName>
    <definedName name="wrn.ISCG._.model." hidden="1">{#N/A,#N/A,FALSE,"Second";#N/A,#N/A,FALSE,"ownership";#N/A,#N/A,FALSE,"Valuation";#N/A,#N/A,FALSE,"Eqiv";#N/A,#N/A,FALSE,"Mults";#N/A,#N/A,FALSE,"ISCG Graphics"}</definedName>
    <definedName name="wrn.IV." localSheetId="0" hidden="1">{"CASHFLOW",#N/A,FALSE,"Northpointe"}</definedName>
    <definedName name="wrn.IV." hidden="1">{"CASHFLOW",#N/A,FALSE,"Northpointe"}</definedName>
    <definedName name="wrn.Jeff._.Standalone." localSheetId="0" hidden="1">{#N/A,#N/A,TRUE,"Acquirer_Cases_Input";#N/A,#N/A,TRUE,"Acquirer_Input";#N/A,#N/A,TRUE,"Acquirer"}</definedName>
    <definedName name="wrn.Jeff._.Standalone." hidden="1">{#N/A,#N/A,TRUE,"Acquirer_Cases_Input";#N/A,#N/A,TRUE,"Acquirer_Input";#N/A,#N/A,TRUE,"Acquirer"}</definedName>
    <definedName name="wrn.keyplan." localSheetId="0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eyplan.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Maine." localSheetId="0" hidden="1">{"Assumptions",#N/A,TRUE,"Assumptions";"Income",#N/A,TRUE,"Income";"Balance",#N/A,TRUE,"Balance"}</definedName>
    <definedName name="wrn.Maine." hidden="1">{"Assumptions",#N/A,TRUE,"Assumptions";"Income",#N/A,TRUE,"Income";"Balance",#N/A,TRUE,"Balance"}</definedName>
    <definedName name="wrn.Maine2." localSheetId="0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TRICES._.and._.CFs." localSheetId="0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ES._.and._.CFs.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IES._.ONLY." localSheetId="0" hidden="1">{#N/A,#N/A,FALSE,"matx B4 DS";#N/A,#N/A,FALSE,"matx B4 DS Hac";#N/A,#N/A,FALSE,"matx B4 DS Chabot";#N/A,#N/A,FALSE,"matx B4 DS Diablo"}</definedName>
    <definedName name="wrn.MATRICIES._.ONLY." hidden="1">{#N/A,#N/A,FALSE,"matx B4 DS";#N/A,#N/A,FALSE,"matx B4 DS Hac";#N/A,#N/A,FALSE,"matx B4 DS Chabot";#N/A,#N/A,FALSE,"matx B4 DS Diablo"}</definedName>
    <definedName name="wrn.merge." localSheetId="0" hidden="1">{#N/A,#N/A,FALSE,"IPO";#N/A,#N/A,FALSE,"DCF";#N/A,#N/A,FALSE,"LBO";#N/A,#N/A,FALSE,"MULT_VAL";#N/A,#N/A,FALSE,"Status Quo";#N/A,#N/A,FALSE,"Recap"}</definedName>
    <definedName name="wrn.merge." hidden="1">{#N/A,#N/A,FALSE,"IPO";#N/A,#N/A,FALSE,"DCF";#N/A,#N/A,FALSE,"LBO";#N/A,#N/A,FALSE,"MULT_VAL";#N/A,#N/A,FALSE,"Status Quo";#N/A,#N/A,FALSE,"Recap"}</definedName>
    <definedName name="wrn.model." localSheetId="0" hidden="1">{"page1",#N/A,FALSE,"GIRLBO";"page2",#N/A,FALSE,"GIRLBO";"page3",#N/A,FALSE,"GIRLBO";"page4",#N/A,FALSE,"GIRLBO";"page5",#N/A,FALSE,"GIRLBO"}</definedName>
    <definedName name="wrn.model." hidden="1">{"page1",#N/A,FALSE,"GIRLBO";"page2",#N/A,FALSE,"GIRLBO";"page3",#N/A,FALSE,"GIRLBO";"page4",#N/A,FALSE,"GIRLBO";"page5",#N/A,FALSE,"GIRLBO"}</definedName>
    <definedName name="wrn.MONTHLY._.INVENTORY._.SCHEDULE." localSheetId="0" hidden="1">{#N/A,#N/A,FALSE,"Sheet1";#N/A,#N/A,FALSE,"Sheet2";#N/A,#N/A,FALSE,"Sheet3";#N/A,#N/A,FALSE,"Sheet4";#N/A,#N/A,FALSE,"Sheet5";#N/A,#N/A,FALSE,"Sheet6"}</definedName>
    <definedName name="wrn.MONTHLY._.INVENTORY._.SCHEDULE." hidden="1">{#N/A,#N/A,FALSE,"Sheet1";#N/A,#N/A,FALSE,"Sheet2";#N/A,#N/A,FALSE,"Sheet3";#N/A,#N/A,FALSE,"Sheet4";#N/A,#N/A,FALSE,"Sheet5";#N/A,#N/A,FALSE,"Sheet6"}</definedName>
    <definedName name="wrn.newest." localSheetId="0" hidden="1">{#N/A,#N/A,TRUE,"TS";#N/A,#N/A,TRUE,"Combo";#N/A,#N/A,TRUE,"FAIR";#N/A,#N/A,TRUE,"RBC";#N/A,#N/A,TRUE,"xxxx"}</definedName>
    <definedName name="wrn.newest." hidden="1">{#N/A,#N/A,TRUE,"TS";#N/A,#N/A,TRUE,"Combo";#N/A,#N/A,TRUE,"FAIR";#N/A,#N/A,TRUE,"RBC";#N/A,#N/A,TRUE,"xxxx"}</definedName>
    <definedName name="wrn.Nico." localSheetId="0" hidden="1">{#N/A,#N/A,TRUE,"Cover";#N/A,#N/A,TRUE,"Transaction Summary";#N/A,#N/A,TRUE,"Earnings Impact";#N/A,#N/A,TRUE,"accretion dilution"}</definedName>
    <definedName name="wrn.Nico." hidden="1">{#N/A,#N/A,TRUE,"Cover";#N/A,#N/A,TRUE,"Transaction Summary";#N/A,#N/A,TRUE,"Earnings Impact";#N/A,#N/A,TRUE,"accretion dilution"}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packer._.1." localSheetId="0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orte" localSheetId="0" hidden="1">{#N/A,#N/A,FALSE,"HOJA 1";#N/A,#N/A,FALSE,"HOJA 2";#N/A,#N/A,FALSE,"HOJA 3";#N/A,#N/A,FALSE,"DATOS";#N/A,#N/A,FALSE,"IVA"}</definedName>
    <definedName name="wrn.porte" hidden="1">{#N/A,#N/A,FALSE,"HOJA 1";#N/A,#N/A,FALSE,"HOJA 2";#N/A,#N/A,FALSE,"HOJA 3";#N/A,#N/A,FALSE,"DATOS";#N/A,#N/A,FALSE,"IVA"}</definedName>
    <definedName name="wrn.PRINT." localSheetId="0" hidden="1">{#N/A,#N/A,FALSE,"TOC";#N/A,#N/A,FALSE,"Assum";#N/A,#N/A,FALSE,"Op-BS";#N/A,#N/A,FALSE,"IS";#N/A,#N/A,FALSE,"BSCF";#N/A,#N/A,FALSE,"Ratios";#N/A,#N/A,FALSE,"BAX_IS";#N/A,#N/A,FALSE,"BAX_BSCF";#N/A,#N/A,FALSE,"BAX_Rate";#N/A,#N/A,FALSE,"NMC_IS";#N/A,#N/A,FALSE,"NMC_BSCF";#N/A,#N/A,FALSE,"NMC_Rate"}</definedName>
    <definedName name="wrn.PRINT." hidden="1">{#N/A,#N/A,FALSE,"TOC";#N/A,#N/A,FALSE,"Assum";#N/A,#N/A,FALSE,"Op-BS";#N/A,#N/A,FALSE,"IS";#N/A,#N/A,FALSE,"BSCF";#N/A,#N/A,FALSE,"Ratios";#N/A,#N/A,FALSE,"BAX_IS";#N/A,#N/A,FALSE,"BAX_BSCF";#N/A,#N/A,FALSE,"BAX_Rate";#N/A,#N/A,FALSE,"NMC_IS";#N/A,#N/A,FALSE,"NMC_BSCF";#N/A,#N/A,FALSE,"NMC_Rate"}</definedName>
    <definedName name="wrn.PRINT._.ENTIRE._.REPORT." localSheetId="0" hidden="1">{"PRT 01 Index",#N/A,FALSE,"TITLE";"PRT 02 Income Statement",#N/A,FALSE,"INCOME STMT";"PRT 03 Balance Sheet Assets",#N/A,FALSE,"ASSETS";"PRT 04 Balance Sheet Liabilites + Equity",#N/A,FALSE,"LIABILITIES";"PRT 05 Cash Flow Summary",#N/A,FALSE,"CASH FLOW";"PRT 06 Inventory OLD STYLE",#N/A,FALSE,"INVENTORY";"PRT 07 Inventory + Accounts Payable",#N/A,FALSE,"ACCT PAY";"PRT 08 Capital and Debt",#N/A,FALSE,"CAP AND DEBT";"PRT 09 Interest",#N/A,FALSE,"INTEREST";"PRT 10  Accrued Expenses",#N/A,FALSE,"ACCRUED";"PRT 11 Leased Payables + Misc",#N/A,FALSE,"LEASED PAY";"PRT 12 Accounts Receivable",#N/A,FALSE,"ACCTS REC";"PRT 13 Cash Flow Detailed ORIGINAL FORMAT",#N/A,FALSE,"DET CF"}</definedName>
    <definedName name="wrn.PRINT._.ENTIRE._.REPORT." hidden="1">{"PRT 01 Index",#N/A,FALSE,"TITLE";"PRT 02 Income Statement",#N/A,FALSE,"INCOME STMT";"PRT 03 Balance Sheet Assets",#N/A,FALSE,"ASSETS";"PRT 04 Balance Sheet Liabilites + Equity",#N/A,FALSE,"LIABILITIES";"PRT 05 Cash Flow Summary",#N/A,FALSE,"CASH FLOW";"PRT 06 Inventory OLD STYLE",#N/A,FALSE,"INVENTORY";"PRT 07 Inventory + Accounts Payable",#N/A,FALSE,"ACCT PAY";"PRT 08 Capital and Debt",#N/A,FALSE,"CAP AND DEBT";"PRT 09 Interest",#N/A,FALSE,"INTEREST";"PRT 10  Accrued Expenses",#N/A,FALSE,"ACCRUED";"PRT 11 Leased Payables + Misc",#N/A,FALSE,"LEASED PAY";"PRT 12 Accounts Receivable",#N/A,FALSE,"ACCTS REC";"PRT 13 Cash Flow Detailed ORIGINAL FORMAT",#N/A,FALSE,"DET CF"}</definedName>
    <definedName name="wrn.PROD._.PLAN._.OPTION._.4." localSheetId="0" hidden="1">{"TOP 4",#N/A,FALSE,"MVR_SUM OPTION 4 BY MO";"TOP 3A",#N/A,FALSE,"MVR_SUM OPTION 3A BY MO";"TOP OPT 4 VS 3A",#N/A,FALSE,"MVR_SUM OPTION 4 VS 3A BY MO";#N/A,#N/A,FALSE,"MVR_SUM OPTION 4 SUM";#N/A,#N/A,FALSE,"PROD PLAN 4";#N/A,#N/A,FALSE,"PROD PLAN 3A";#N/A,#N/A,FALSE,"PROD UNITS 4 VS 3A";#N/A,#N/A,FALSE,"DLV 4 VS 3A";#N/A,#N/A,FALSE,"SPD 4 VS 3A";#N/A,#N/A,FALSE,"ABS 4 VS 3A"}</definedName>
    <definedName name="wrn.PROD._.PLAN._.OPTION._.4." hidden="1">{"TOP 4",#N/A,FALSE,"MVR_SUM OPTION 4 BY MO";"TOP 3A",#N/A,FALSE,"MVR_SUM OPTION 3A BY MO";"TOP OPT 4 VS 3A",#N/A,FALSE,"MVR_SUM OPTION 4 VS 3A BY MO";#N/A,#N/A,FALSE,"MVR_SUM OPTION 4 SUM";#N/A,#N/A,FALSE,"PROD PLAN 4";#N/A,#N/A,FALSE,"PROD PLAN 3A";#N/A,#N/A,FALSE,"PROD UNITS 4 VS 3A";#N/A,#N/A,FALSE,"DLV 4 VS 3A";#N/A,#N/A,FALSE,"SPD 4 VS 3A";#N/A,#N/A,FALSE,"ABS 4 VS 3A"}</definedName>
    <definedName name="wrn.PROF3996." localSheetId="0" hidden="1">{"BALGRAL",#N/A,FALSE,"BALANCE GRAL";"EDORES",#N/A,FALSE,"EDO RDOS"}</definedName>
    <definedName name="wrn.PROF3996." hidden="1">{"BALGRAL",#N/A,FALSE,"BALANCE GRAL";"EDORES",#N/A,FALSE,"EDO RDOS"}</definedName>
    <definedName name="wrn.PROF3996B" localSheetId="0" hidden="1">{"BALGRAL",#N/A,FALSE,"BALANCE GRAL";"EDORES",#N/A,FALSE,"EDO RDOS"}</definedName>
    <definedName name="wrn.PROF3996B" hidden="1">{"BALGRAL",#N/A,FALSE,"BALANCE GRAL";"EDORES",#N/A,FALSE,"EDO RDOS"}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ulp." localSheetId="0" hidden="1">{"Pulp Production",#N/A,FALSE,"Pulp";"Pulp Earnings",#N/A,FALSE,"Pulp"}</definedName>
    <definedName name="wrn.Pulp." hidden="1">{"Pulp Production",#N/A,FALSE,"Pulp";"Pulp Earnings",#N/A,FALSE,"Pulp"}</definedName>
    <definedName name="wrn.Pulp.2" localSheetId="0" hidden="1">{"Pulp Production",#N/A,FALSE,"Pulp";"Pulp Earnings",#N/A,FALSE,"Pulp"}</definedName>
    <definedName name="wrn.Pulp.2" hidden="1">{"Pulp Production",#N/A,FALSE,"Pulp";"Pulp Earnings",#N/A,FALSE,"Pulp"}</definedName>
    <definedName name="wrn.Pulp.3" localSheetId="0" hidden="1">{"Pulp Production",#N/A,FALSE,"Pulp";"Pulp Earnings",#N/A,FALSE,"Pulp"}</definedName>
    <definedName name="wrn.Pulp.3" hidden="1">{"Pulp Production",#N/A,FALSE,"Pulp";"Pulp Earnings",#N/A,FALSE,"Pulp"}</definedName>
    <definedName name="wrn.Pump." localSheetId="0" hidden="1">{#N/A,#N/A,FALSE,"Assump";#N/A,#N/A,FALSE,"Income";#N/A,#N/A,FALSE,"Balance";#N/A,#N/A,FALSE,"DCF Pump";#N/A,#N/A,FALSE,"Trans Assump";#N/A,#N/A,FALSE,"Combined Income";#N/A,#N/A,FALSE,"Combined Balance"}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Rapport." localSheetId="0" hidden="1">{#N/A,#N/A,FALSE,"SHEET1";#N/A,#N/A,FALSE,"SHEET2";#N/A,#N/A,FALSE,"SHEET3";#N/A,#N/A,FALSE,"SHEET4"}</definedName>
    <definedName name="wrn.Rapport." hidden="1">{#N/A,#N/A,FALSE,"SHEET1";#N/A,#N/A,FALSE,"SHEET2";#N/A,#N/A,FALSE,"SHEET3";#N/A,#N/A,FALSE,"SHEET4"}</definedName>
    <definedName name="wrn.RE." localSheetId="0" hidden="1">{#N/A,#N/A,FALSE,"CurrRE( BAHT)";#N/A,#N/A,FALSE,"CurrRE";#N/A,#N/A,FALSE,"B";#N/A,#N/A,FALSE,"INV level "}</definedName>
    <definedName name="wrn.RE." hidden="1">{#N/A,#N/A,FALSE,"CurrRE( BAHT)";#N/A,#N/A,FALSE,"CurrRE";#N/A,#N/A,FALSE,"B";#N/A,#N/A,FALSE,"INV level "}</definedName>
    <definedName name="wrn.RELEVANTSHEETS." localSheetId="0" hidden="1">{#N/A,#N/A,FALSE,"AD_Purch";#N/A,#N/A,FALSE,"Projections";#N/A,#N/A,FALSE,"DCF";#N/A,#N/A,FALSE,"Mkt Val"}</definedName>
    <definedName name="wrn.RELEVANTSHEETS." hidden="1">{#N/A,#N/A,FALSE,"AD_Purch";#N/A,#N/A,FALSE,"Projections";#N/A,#N/A,FALSE,"DCF";#N/A,#N/A,FALSE,"Mkt Val"}</definedName>
    <definedName name="wrn.rep1." localSheetId="0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1.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2." localSheetId="0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2.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ORTE." localSheetId="0" hidden="1">{#N/A,#N/A,FALSE,"HOJA 1";#N/A,#N/A,FALSE,"HOJA 2";#N/A,#N/A,FALSE,"HOJA 3";#N/A,#N/A,FALSE,"DATOS";#N/A,#N/A,FALSE,"IVA"}</definedName>
    <definedName name="wrn.REPORTE." hidden="1">{#N/A,#N/A,FALSE,"HOJA 1";#N/A,#N/A,FALSE,"HOJA 2";#N/A,#N/A,FALSE,"HOJA 3";#N/A,#N/A,FALSE,"DATOS";#N/A,#N/A,FALSE,"IVA"}</definedName>
    <definedName name="wrn.RESERVE._.SCHEDULE." localSheetId="0" hidden="1">{#N/A,#N/A,FALSE,"Sheet8";#N/A,#N/A,FALSE,"Sheet7"}</definedName>
    <definedName name="wrn.RESERVE._.SCHEDULE." hidden="1">{#N/A,#N/A,FALSE,"Sheet8";#N/A,#N/A,FALSE,"Sheet7"}</definedName>
    <definedName name="wrn.Riverwood_comp_model." localSheetId="0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wrn.Riverwood_comp_model." hidden="1">{#N/A,#N/A,FALSE,"Che-Ga";#N/A,#N/A,FALSE,"Iv-Sm";#N/A,#N/A,FALSE,"So-We";#N/A,#N/A,FALSE,"Me-Po";#N/A,#N/A,FALSE,"Be-Bo";#N/A,#N/A,FALSE,"Cha-Ki";#N/A,#N/A,FALSE,"In";#N/A,#N/A,FALSE,"Schedule 23";#N/A,#N/A,FALSE,"Schedule 22";#N/A,#N/A,FALSE,"WACC"}</definedName>
    <definedName name="wrn.riverwood_dcf." localSheetId="0" hidden="1">{#N/A,#N/A,FALSE,"Sch 1";#N/A,#N/A,FALSE,"Sch 2";#N/A,#N/A,FALSE,"Sch 3b";#N/A,#N/A,FALSE,"Sch 3a";#N/A,#N/A,FALSE,"Main DCF";#N/A,#N/A,FALSE,"Sch 5";#N/A,#N/A,FALSE,"Assumptions"}</definedName>
    <definedName name="wrn.riverwood_dcf." hidden="1">{#N/A,#N/A,FALSE,"Sch 1";#N/A,#N/A,FALSE,"Sch 2";#N/A,#N/A,FALSE,"Sch 3b";#N/A,#N/A,FALSE,"Sch 3a";#N/A,#N/A,FALSE,"Main DCF";#N/A,#N/A,FALSE,"Sch 5";#N/A,#N/A,FALSE,"Assumptions"}</definedName>
    <definedName name="wrn.Schedules." localSheetId="0" hidden="1">{#N/A,#N/A,FALSE,"Lse-ex";#N/A,#N/A,FALSE,"Rollover";#N/A,#N/A,FALSE,"Hist Sales";#N/A,#N/A,FALSE,"97 Occup Cst";#N/A,#N/A,FALSE,"Breakpoint";#N/A,#N/A,FALSE,"Rentroll";#N/A,#N/A,FALSE,"Hst I&amp;E";#N/A,#N/A,FALSE,"Owners";#N/A,#N/A,FALSE,"PROPS96";#N/A,#N/A,FALSE,"Props on mkt";#N/A,#N/A,FALSE,"Portfolios on mkt"}</definedName>
    <definedName name="wrn.Schedules." hidden="1">{#N/A,#N/A,FALSE,"Lse-ex";#N/A,#N/A,FALSE,"Rollover";#N/A,#N/A,FALSE,"Hist Sales";#N/A,#N/A,FALSE,"97 Occup Cst";#N/A,#N/A,FALSE,"Breakpoint";#N/A,#N/A,FALSE,"Rentroll";#N/A,#N/A,FALSE,"Hst I&amp;E";#N/A,#N/A,FALSE,"Owners";#N/A,#N/A,FALSE,"PROPS96";#N/A,#N/A,FALSE,"Props on mkt";#N/A,#N/A,FALSE,"Portfolios on mkt"}</definedName>
    <definedName name="wrn.test1." localSheetId="0" hidden="1">{"expltr",#N/A,FALSE,"Expense projects";"explgl",#N/A,FALSE,"Expense projects"}</definedName>
    <definedName name="wrn.test1." hidden="1">{"expltr",#N/A,FALSE,"Expense projects";"explgl",#N/A,FALSE,"Expense projects"}</definedName>
    <definedName name="wrn.test1.Exec" localSheetId="0" hidden="1">{"expltr",#N/A,FALSE,"Expense projects";"explgl",#N/A,FALSE,"Expense projects"}</definedName>
    <definedName name="wrn.test1.Exec" hidden="1">{"expltr",#N/A,FALSE,"Expense projects";"explgl",#N/A,FALSE,"Expense projects"}</definedName>
    <definedName name="wrn.test1.OpsSupp" localSheetId="0" hidden="1">{"expltr",#N/A,FALSE,"Expense projects";"explgl",#N/A,FALSE,"Expense projects"}</definedName>
    <definedName name="wrn.test1.OpsSupp" hidden="1">{"expltr",#N/A,FALSE,"Expense projects";"explgl",#N/A,FALSE,"Expense projects"}</definedName>
    <definedName name="wrn.test1.OpsSuppVP" localSheetId="0" hidden="1">{"expltr",#N/A,FALSE,"Expense projects";"explgl",#N/A,FALSE,"Expense projects"}</definedName>
    <definedName name="wrn.test1.OpsSuppVP" hidden="1">{"expltr",#N/A,FALSE,"Expense projects";"explgl",#N/A,FALSE,"Expense projects"}</definedName>
    <definedName name="wrn.test2." localSheetId="0" hidden="1">{"expltr",#N/A,FALSE,"Expense projects";"explgl",#N/A,FALSE,"Expense projects"}</definedName>
    <definedName name="wrn.test2." hidden="1">{"expltr",#N/A,FALSE,"Expense projects";"explgl",#N/A,FALSE,"Expense projects"}</definedName>
    <definedName name="wrn.TOOL." localSheetId="0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localSheetId="0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ransPrcd_123." localSheetId="0" hidden="1">{#N/A,#N/A,TRUE,"TransPrcd 1";#N/A,#N/A,TRUE,"TransPrcd 2";#N/A,#N/A,TRUE,"TransPrcd 3"}</definedName>
    <definedName name="wrn.TransPrcd_123." hidden="1">{#N/A,#N/A,TRUE,"TransPrcd 1";#N/A,#N/A,TRUE,"TransPrcd 2";#N/A,#N/A,TRUE,"TransPrcd 3"}</definedName>
    <definedName name="wrn.VALUATION." localSheetId="0" hidden="1">{#N/A,#N/A,FALSE,"Pooling";#N/A,#N/A,FALSE,"income";#N/A,#N/A,FALSE,"valuation"}</definedName>
    <definedName name="wrn.VALUATION." hidden="1">{#N/A,#N/A,FALSE,"Pooling";#N/A,#N/A,FALSE,"income";#N/A,#N/A,FALSE,"valuation"}</definedName>
    <definedName name="wrn.ventana." localSheetId="0" hidden="1">{#N/A,#N/A,FALSE,"Cash Flow";#N/A,#N/A,FALSE,"scenario 1"}</definedName>
    <definedName name="wrn.ventana." hidden="1">{#N/A,#N/A,FALSE,"Cash Flow";#N/A,#N/A,FALSE,"scenario 1"}</definedName>
    <definedName name="wrn.wicor." localSheetId="0" hidden="1">{#N/A,#N/A,FALSE,"FACTSHEETS";#N/A,#N/A,FALSE,"pump";#N/A,#N/A,FALSE,"filter"}</definedName>
    <definedName name="wrn.wicor." hidden="1">{#N/A,#N/A,FALSE,"FACTSHEETS";#N/A,#N/A,FALSE,"pump";#N/A,#N/A,FALSE,"filter"}</definedName>
    <definedName name="www" localSheetId="0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ww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XREF_COLUMN_1" localSheetId="4" hidden="1">#REF!</definedName>
    <definedName name="XREF_COLUMN_1" localSheetId="3" hidden="1">#REF!</definedName>
    <definedName name="XREF_COLUMN_1" localSheetId="2" hidden="1">#REF!</definedName>
    <definedName name="XREF_COLUMN_1" localSheetId="0" hidden="1">#REF!</definedName>
    <definedName name="XREF_COLUMN_1" hidden="1">#REF!</definedName>
    <definedName name="XREF_COLUMN_10" localSheetId="4" hidden="1">#REF!</definedName>
    <definedName name="XREF_COLUMN_10" localSheetId="3" hidden="1">#REF!</definedName>
    <definedName name="XREF_COLUMN_10" localSheetId="2" hidden="1">#REF!</definedName>
    <definedName name="XREF_COLUMN_10" localSheetId="0" hidden="1">#REF!</definedName>
    <definedName name="XREF_COLUMN_10" hidden="1">#REF!</definedName>
    <definedName name="XREF_COLUMN_11" localSheetId="4" hidden="1">[9]S.D.I.!#REF!</definedName>
    <definedName name="XREF_COLUMN_11" localSheetId="3" hidden="1">[9]S.D.I.!#REF!</definedName>
    <definedName name="XREF_COLUMN_11" localSheetId="2" hidden="1">[9]S.D.I.!#REF!</definedName>
    <definedName name="XREF_COLUMN_11" localSheetId="0" hidden="1">[9]S.D.I.!#REF!</definedName>
    <definedName name="XREF_COLUMN_11" hidden="1">[9]S.D.I.!#REF!</definedName>
    <definedName name="XREF_COLUMN_12" localSheetId="4" hidden="1">[9]S.D.I.!#REF!</definedName>
    <definedName name="XREF_COLUMN_12" localSheetId="3" hidden="1">[9]S.D.I.!#REF!</definedName>
    <definedName name="XREF_COLUMN_12" localSheetId="2" hidden="1">[9]S.D.I.!#REF!</definedName>
    <definedName name="XREF_COLUMN_12" localSheetId="0" hidden="1">[9]S.D.I.!#REF!</definedName>
    <definedName name="XREF_COLUMN_12" hidden="1">[9]S.D.I.!#REF!</definedName>
    <definedName name="XREF_COLUMN_13" localSheetId="4" hidden="1">[10]S.D.I.!#REF!</definedName>
    <definedName name="XREF_COLUMN_13" localSheetId="3" hidden="1">[10]S.D.I.!#REF!</definedName>
    <definedName name="XREF_COLUMN_13" localSheetId="2" hidden="1">[10]S.D.I.!#REF!</definedName>
    <definedName name="XREF_COLUMN_13" localSheetId="0" hidden="1">[10]S.D.I.!#REF!</definedName>
    <definedName name="XREF_COLUMN_13" hidden="1">[10]S.D.I.!#REF!</definedName>
    <definedName name="XREF_COLUMN_14" localSheetId="4" hidden="1">[10]S.D.I.!#REF!</definedName>
    <definedName name="XREF_COLUMN_14" localSheetId="3" hidden="1">[10]S.D.I.!#REF!</definedName>
    <definedName name="XREF_COLUMN_14" localSheetId="2" hidden="1">[10]S.D.I.!#REF!</definedName>
    <definedName name="XREF_COLUMN_14" localSheetId="0" hidden="1">[10]S.D.I.!#REF!</definedName>
    <definedName name="XREF_COLUMN_14" hidden="1">[10]S.D.I.!#REF!</definedName>
    <definedName name="XREF_COLUMN_15" localSheetId="4" hidden="1">#REF!</definedName>
    <definedName name="XREF_COLUMN_15" localSheetId="3" hidden="1">#REF!</definedName>
    <definedName name="XREF_COLUMN_15" localSheetId="2" hidden="1">#REF!</definedName>
    <definedName name="XREF_COLUMN_15" localSheetId="0" hidden="1">#REF!</definedName>
    <definedName name="XREF_COLUMN_15" hidden="1">#REF!</definedName>
    <definedName name="XREF_COLUMN_16" localSheetId="4" hidden="1">#REF!</definedName>
    <definedName name="XREF_COLUMN_16" localSheetId="3" hidden="1">#REF!</definedName>
    <definedName name="XREF_COLUMN_16" localSheetId="2" hidden="1">#REF!</definedName>
    <definedName name="XREF_COLUMN_16" localSheetId="0" hidden="1">#REF!</definedName>
    <definedName name="XREF_COLUMN_16" hidden="1">#REF!</definedName>
    <definedName name="XREF_COLUMN_17" localSheetId="4" hidden="1">#REF!</definedName>
    <definedName name="XREF_COLUMN_17" localSheetId="3" hidden="1">#REF!</definedName>
    <definedName name="XREF_COLUMN_17" localSheetId="2" hidden="1">#REF!</definedName>
    <definedName name="XREF_COLUMN_17" localSheetId="0" hidden="1">#REF!</definedName>
    <definedName name="XREF_COLUMN_17" hidden="1">#REF!</definedName>
    <definedName name="XREF_COLUMN_18" localSheetId="4" hidden="1">#REF!</definedName>
    <definedName name="XREF_COLUMN_18" localSheetId="3" hidden="1">#REF!</definedName>
    <definedName name="XREF_COLUMN_18" localSheetId="2" hidden="1">#REF!</definedName>
    <definedName name="XREF_COLUMN_18" localSheetId="0" hidden="1">#REF!</definedName>
    <definedName name="XREF_COLUMN_18" hidden="1">#REF!</definedName>
    <definedName name="XREF_COLUMN_19" localSheetId="4" hidden="1">#REF!</definedName>
    <definedName name="XREF_COLUMN_19" localSheetId="3" hidden="1">#REF!</definedName>
    <definedName name="XREF_COLUMN_19" localSheetId="2" hidden="1">#REF!</definedName>
    <definedName name="XREF_COLUMN_19" localSheetId="0" hidden="1">#REF!</definedName>
    <definedName name="XREF_COLUMN_19" hidden="1">#REF!</definedName>
    <definedName name="XREF_COLUMN_2" localSheetId="4" hidden="1">#REF!</definedName>
    <definedName name="XREF_COLUMN_2" localSheetId="3" hidden="1">#REF!</definedName>
    <definedName name="XREF_COLUMN_2" localSheetId="2" hidden="1">#REF!</definedName>
    <definedName name="XREF_COLUMN_2" localSheetId="0" hidden="1">#REF!</definedName>
    <definedName name="XREF_COLUMN_2" hidden="1">#REF!</definedName>
    <definedName name="XREF_COLUMN_20" localSheetId="4" hidden="1">#REF!</definedName>
    <definedName name="XREF_COLUMN_20" localSheetId="3" hidden="1">#REF!</definedName>
    <definedName name="XREF_COLUMN_20" localSheetId="2" hidden="1">#REF!</definedName>
    <definedName name="XREF_COLUMN_20" localSheetId="0" hidden="1">#REF!</definedName>
    <definedName name="XREF_COLUMN_20" hidden="1">#REF!</definedName>
    <definedName name="XREF_COLUMN_21" localSheetId="4" hidden="1">#REF!</definedName>
    <definedName name="XREF_COLUMN_21" localSheetId="3" hidden="1">#REF!</definedName>
    <definedName name="XREF_COLUMN_21" localSheetId="2" hidden="1">#REF!</definedName>
    <definedName name="XREF_COLUMN_21" localSheetId="0" hidden="1">#REF!</definedName>
    <definedName name="XREF_COLUMN_21" hidden="1">#REF!</definedName>
    <definedName name="XREF_COLUMN_22" localSheetId="4" hidden="1">#REF!</definedName>
    <definedName name="XREF_COLUMN_22" localSheetId="3" hidden="1">#REF!</definedName>
    <definedName name="XREF_COLUMN_22" localSheetId="2" hidden="1">#REF!</definedName>
    <definedName name="XREF_COLUMN_22" localSheetId="0" hidden="1">#REF!</definedName>
    <definedName name="XREF_COLUMN_22" hidden="1">#REF!</definedName>
    <definedName name="XREF_COLUMN_23" localSheetId="4" hidden="1">#REF!</definedName>
    <definedName name="XREF_COLUMN_23" localSheetId="3" hidden="1">#REF!</definedName>
    <definedName name="XREF_COLUMN_23" localSheetId="2" hidden="1">#REF!</definedName>
    <definedName name="XREF_COLUMN_23" localSheetId="0" hidden="1">#REF!</definedName>
    <definedName name="XREF_COLUMN_23" hidden="1">#REF!</definedName>
    <definedName name="XREF_COLUMN_24" localSheetId="4" hidden="1">#REF!</definedName>
    <definedName name="XREF_COLUMN_24" localSheetId="3" hidden="1">#REF!</definedName>
    <definedName name="XREF_COLUMN_24" localSheetId="2" hidden="1">#REF!</definedName>
    <definedName name="XREF_COLUMN_24" localSheetId="0" hidden="1">#REF!</definedName>
    <definedName name="XREF_COLUMN_24" hidden="1">#REF!</definedName>
    <definedName name="XREF_COLUMN_25" localSheetId="4" hidden="1">#REF!</definedName>
    <definedName name="XREF_COLUMN_25" localSheetId="3" hidden="1">#REF!</definedName>
    <definedName name="XREF_COLUMN_25" localSheetId="2" hidden="1">#REF!</definedName>
    <definedName name="XREF_COLUMN_25" localSheetId="0" hidden="1">#REF!</definedName>
    <definedName name="XREF_COLUMN_25" hidden="1">#REF!</definedName>
    <definedName name="XREF_COLUMN_26" localSheetId="4" hidden="1">#REF!</definedName>
    <definedName name="XREF_COLUMN_26" localSheetId="3" hidden="1">#REF!</definedName>
    <definedName name="XREF_COLUMN_26" localSheetId="2" hidden="1">#REF!</definedName>
    <definedName name="XREF_COLUMN_26" localSheetId="0" hidden="1">#REF!</definedName>
    <definedName name="XREF_COLUMN_26" hidden="1">#REF!</definedName>
    <definedName name="XREF_COLUMN_27" localSheetId="4" hidden="1">#REF!</definedName>
    <definedName name="XREF_COLUMN_27" localSheetId="3" hidden="1">#REF!</definedName>
    <definedName name="XREF_COLUMN_27" localSheetId="2" hidden="1">#REF!</definedName>
    <definedName name="XREF_COLUMN_27" localSheetId="0" hidden="1">#REF!</definedName>
    <definedName name="XREF_COLUMN_27" hidden="1">#REF!</definedName>
    <definedName name="XREF_COLUMN_28" localSheetId="4" hidden="1">#REF!</definedName>
    <definedName name="XREF_COLUMN_28" localSheetId="3" hidden="1">#REF!</definedName>
    <definedName name="XREF_COLUMN_28" localSheetId="2" hidden="1">#REF!</definedName>
    <definedName name="XREF_COLUMN_28" localSheetId="0" hidden="1">#REF!</definedName>
    <definedName name="XREF_COLUMN_28" hidden="1">#REF!</definedName>
    <definedName name="XREF_COLUMN_29" localSheetId="4" hidden="1">#REF!</definedName>
    <definedName name="XREF_COLUMN_29" localSheetId="3" hidden="1">#REF!</definedName>
    <definedName name="XREF_COLUMN_29" localSheetId="2" hidden="1">#REF!</definedName>
    <definedName name="XREF_COLUMN_29" localSheetId="0" hidden="1">#REF!</definedName>
    <definedName name="XREF_COLUMN_29" hidden="1">#REF!</definedName>
    <definedName name="XREF_COLUMN_3" localSheetId="4" hidden="1">#REF!</definedName>
    <definedName name="XREF_COLUMN_3" localSheetId="3" hidden="1">#REF!</definedName>
    <definedName name="XREF_COLUMN_3" localSheetId="2" hidden="1">#REF!</definedName>
    <definedName name="XREF_COLUMN_3" localSheetId="0" hidden="1">#REF!</definedName>
    <definedName name="XREF_COLUMN_3" hidden="1">#REF!</definedName>
    <definedName name="XREF_COLUMN_30" localSheetId="4" hidden="1">#REF!</definedName>
    <definedName name="XREF_COLUMN_30" localSheetId="3" hidden="1">#REF!</definedName>
    <definedName name="XREF_COLUMN_30" localSheetId="2" hidden="1">#REF!</definedName>
    <definedName name="XREF_COLUMN_30" localSheetId="0" hidden="1">#REF!</definedName>
    <definedName name="XREF_COLUMN_30" hidden="1">#REF!</definedName>
    <definedName name="XREF_COLUMN_4" localSheetId="4" hidden="1">#REF!</definedName>
    <definedName name="XREF_COLUMN_4" localSheetId="3" hidden="1">#REF!</definedName>
    <definedName name="XREF_COLUMN_4" localSheetId="2" hidden="1">#REF!</definedName>
    <definedName name="XREF_COLUMN_4" localSheetId="0" hidden="1">#REF!</definedName>
    <definedName name="XREF_COLUMN_4" hidden="1">#REF!</definedName>
    <definedName name="XREF_COLUMN_5" localSheetId="4" hidden="1">#REF!</definedName>
    <definedName name="XREF_COLUMN_5" localSheetId="3" hidden="1">#REF!</definedName>
    <definedName name="XREF_COLUMN_5" localSheetId="2" hidden="1">#REF!</definedName>
    <definedName name="XREF_COLUMN_5" localSheetId="0" hidden="1">#REF!</definedName>
    <definedName name="XREF_COLUMN_5" hidden="1">#REF!</definedName>
    <definedName name="XREF_COLUMN_6" localSheetId="4" hidden="1">#REF!</definedName>
    <definedName name="XREF_COLUMN_6" localSheetId="3" hidden="1">#REF!</definedName>
    <definedName name="XREF_COLUMN_6" localSheetId="2" hidden="1">#REF!</definedName>
    <definedName name="XREF_COLUMN_6" localSheetId="0" hidden="1">#REF!</definedName>
    <definedName name="XREF_COLUMN_6" hidden="1">#REF!</definedName>
    <definedName name="XREF_COLUMN_7" localSheetId="4" hidden="1">#REF!</definedName>
    <definedName name="XREF_COLUMN_7" localSheetId="3" hidden="1">#REF!</definedName>
    <definedName name="XREF_COLUMN_7" localSheetId="2" hidden="1">#REF!</definedName>
    <definedName name="XREF_COLUMN_7" localSheetId="0" hidden="1">#REF!</definedName>
    <definedName name="XREF_COLUMN_7" hidden="1">#REF!</definedName>
    <definedName name="XREF_COLUMN_8" localSheetId="4" hidden="1">#REF!</definedName>
    <definedName name="XREF_COLUMN_8" localSheetId="3" hidden="1">#REF!</definedName>
    <definedName name="XREF_COLUMN_8" localSheetId="2" hidden="1">#REF!</definedName>
    <definedName name="XREF_COLUMN_8" localSheetId="0" hidden="1">#REF!</definedName>
    <definedName name="XREF_COLUMN_8" hidden="1">#REF!</definedName>
    <definedName name="XREF_COLUMN_9" localSheetId="4" hidden="1">#REF!</definedName>
    <definedName name="XREF_COLUMN_9" localSheetId="3" hidden="1">#REF!</definedName>
    <definedName name="XREF_COLUMN_9" localSheetId="2" hidden="1">#REF!</definedName>
    <definedName name="XREF_COLUMN_9" localSheetId="0" hidden="1">#REF!</definedName>
    <definedName name="XREF_COLUMN_9" hidden="1">#REF!</definedName>
    <definedName name="XRefActiveRow" localSheetId="4" hidden="1">#REF!</definedName>
    <definedName name="XRefActiveRow" localSheetId="3" hidden="1">#REF!</definedName>
    <definedName name="XRefActiveRow" localSheetId="2" hidden="1">#REF!</definedName>
    <definedName name="XRefActiveRow" localSheetId="0" hidden="1">#REF!</definedName>
    <definedName name="XRefActiveRow" hidden="1">#REF!</definedName>
    <definedName name="XRefColumnsCount" hidden="1">30</definedName>
    <definedName name="XRefCopy1" localSheetId="4" hidden="1">#REF!</definedName>
    <definedName name="XRefCopy1" localSheetId="3" hidden="1">#REF!</definedName>
    <definedName name="XRefCopy1" localSheetId="2" hidden="1">#REF!</definedName>
    <definedName name="XRefCopy1" localSheetId="0" hidden="1">#REF!</definedName>
    <definedName name="XRefCopy1" hidden="1">#REF!</definedName>
    <definedName name="XRefCopy10" localSheetId="4" hidden="1">#REF!</definedName>
    <definedName name="XRefCopy10" localSheetId="3" hidden="1">#REF!</definedName>
    <definedName name="XRefCopy10" localSheetId="2" hidden="1">#REF!</definedName>
    <definedName name="XRefCopy10" localSheetId="0" hidden="1">#REF!</definedName>
    <definedName name="XRefCopy10" hidden="1">#REF!</definedName>
    <definedName name="XRefCopy10Row" localSheetId="4" hidden="1">[11]XREF!#REF!</definedName>
    <definedName name="XRefCopy10Row" localSheetId="3" hidden="1">[11]XREF!#REF!</definedName>
    <definedName name="XRefCopy10Row" hidden="1">[11]XREF!#REF!</definedName>
    <definedName name="XRefCopy11" localSheetId="4" hidden="1">#REF!</definedName>
    <definedName name="XRefCopy11" localSheetId="3" hidden="1">#REF!</definedName>
    <definedName name="XRefCopy11" localSheetId="2" hidden="1">#REF!</definedName>
    <definedName name="XRefCopy11" localSheetId="0" hidden="1">#REF!</definedName>
    <definedName name="XRefCopy11" hidden="1">#REF!</definedName>
    <definedName name="XRefCopy11Row" localSheetId="4" hidden="1">[11]XREF!#REF!</definedName>
    <definedName name="XRefCopy11Row" localSheetId="3" hidden="1">[11]XREF!#REF!</definedName>
    <definedName name="XRefCopy11Row" hidden="1">[11]XREF!#REF!</definedName>
    <definedName name="XRefCopy12" localSheetId="4" hidden="1">#REF!</definedName>
    <definedName name="XRefCopy12" localSheetId="3" hidden="1">#REF!</definedName>
    <definedName name="XRefCopy12" localSheetId="2" hidden="1">#REF!</definedName>
    <definedName name="XRefCopy12" localSheetId="0" hidden="1">#REF!</definedName>
    <definedName name="XRefCopy12" hidden="1">#REF!</definedName>
    <definedName name="XRefCopy12Row" localSheetId="4" hidden="1">[11]XREF!#REF!</definedName>
    <definedName name="XRefCopy12Row" localSheetId="3" hidden="1">[11]XREF!#REF!</definedName>
    <definedName name="XRefCopy12Row" hidden="1">[11]XREF!#REF!</definedName>
    <definedName name="XRefCopy13" localSheetId="4" hidden="1">#REF!</definedName>
    <definedName name="XRefCopy13" localSheetId="3" hidden="1">#REF!</definedName>
    <definedName name="XRefCopy13" localSheetId="2" hidden="1">#REF!</definedName>
    <definedName name="XRefCopy13" localSheetId="0" hidden="1">#REF!</definedName>
    <definedName name="XRefCopy13" hidden="1">#REF!</definedName>
    <definedName name="XRefCopy13Row" localSheetId="4" hidden="1">[11]XREF!#REF!</definedName>
    <definedName name="XRefCopy13Row" localSheetId="3" hidden="1">[11]XREF!#REF!</definedName>
    <definedName name="XRefCopy13Row" hidden="1">[11]XREF!#REF!</definedName>
    <definedName name="XRefCopy14" localSheetId="4" hidden="1">#REF!</definedName>
    <definedName name="XRefCopy14" localSheetId="3" hidden="1">#REF!</definedName>
    <definedName name="XRefCopy14" localSheetId="2" hidden="1">#REF!</definedName>
    <definedName name="XRefCopy14" localSheetId="0" hidden="1">#REF!</definedName>
    <definedName name="XRefCopy14" hidden="1">#REF!</definedName>
    <definedName name="XRefCopy14Row" localSheetId="4" hidden="1">[11]XREF!#REF!</definedName>
    <definedName name="XRefCopy14Row" localSheetId="3" hidden="1">[11]XREF!#REF!</definedName>
    <definedName name="XRefCopy14Row" hidden="1">[11]XREF!#REF!</definedName>
    <definedName name="XRefCopy15" localSheetId="4" hidden="1">[10]S.D.I.!#REF!</definedName>
    <definedName name="XRefCopy15" localSheetId="3" hidden="1">[10]S.D.I.!#REF!</definedName>
    <definedName name="XRefCopy15" localSheetId="2" hidden="1">[10]S.D.I.!#REF!</definedName>
    <definedName name="XRefCopy15" localSheetId="0" hidden="1">[10]S.D.I.!#REF!</definedName>
    <definedName name="XRefCopy15" hidden="1">[10]S.D.I.!#REF!</definedName>
    <definedName name="XRefCopy15Row" localSheetId="4" hidden="1">#REF!</definedName>
    <definedName name="XRefCopy15Row" localSheetId="3" hidden="1">#REF!</definedName>
    <definedName name="XRefCopy15Row" localSheetId="2" hidden="1">#REF!</definedName>
    <definedName name="XRefCopy15Row" localSheetId="0" hidden="1">#REF!</definedName>
    <definedName name="XRefCopy15Row" hidden="1">#REF!</definedName>
    <definedName name="XRefCopy16" localSheetId="4" hidden="1">[10]S.D.I.!#REF!</definedName>
    <definedName name="XRefCopy16" localSheetId="3" hidden="1">[10]S.D.I.!#REF!</definedName>
    <definedName name="XRefCopy16" localSheetId="2" hidden="1">[10]S.D.I.!#REF!</definedName>
    <definedName name="XRefCopy16" localSheetId="0" hidden="1">[10]S.D.I.!#REF!</definedName>
    <definedName name="XRefCopy16" hidden="1">[10]S.D.I.!#REF!</definedName>
    <definedName name="XRefCopy16Row" localSheetId="4" hidden="1">#REF!</definedName>
    <definedName name="XRefCopy16Row" localSheetId="3" hidden="1">#REF!</definedName>
    <definedName name="XRefCopy16Row" localSheetId="2" hidden="1">#REF!</definedName>
    <definedName name="XRefCopy16Row" localSheetId="0" hidden="1">#REF!</definedName>
    <definedName name="XRefCopy16Row" hidden="1">#REF!</definedName>
    <definedName name="XRefCopy17" localSheetId="4" hidden="1">#REF!</definedName>
    <definedName name="XRefCopy17" localSheetId="3" hidden="1">#REF!</definedName>
    <definedName name="XRefCopy17" localSheetId="2" hidden="1">#REF!</definedName>
    <definedName name="XRefCopy17" localSheetId="0" hidden="1">#REF!</definedName>
    <definedName name="XRefCopy17" hidden="1">#REF!</definedName>
    <definedName name="XRefCopy17Row" localSheetId="4" hidden="1">#REF!</definedName>
    <definedName name="XRefCopy17Row" localSheetId="3" hidden="1">#REF!</definedName>
    <definedName name="XRefCopy17Row" localSheetId="2" hidden="1">#REF!</definedName>
    <definedName name="XRefCopy17Row" localSheetId="0" hidden="1">#REF!</definedName>
    <definedName name="XRefCopy17Row" hidden="1">#REF!</definedName>
    <definedName name="XRefCopy18" localSheetId="4" hidden="1">#REF!</definedName>
    <definedName name="XRefCopy18" localSheetId="3" hidden="1">#REF!</definedName>
    <definedName name="XRefCopy18" localSheetId="2" hidden="1">#REF!</definedName>
    <definedName name="XRefCopy18" localSheetId="0" hidden="1">#REF!</definedName>
    <definedName name="XRefCopy18" hidden="1">#REF!</definedName>
    <definedName name="XRefCopy18Row" localSheetId="4" hidden="1">#REF!</definedName>
    <definedName name="XRefCopy18Row" localSheetId="3" hidden="1">#REF!</definedName>
    <definedName name="XRefCopy18Row" localSheetId="2" hidden="1">#REF!</definedName>
    <definedName name="XRefCopy18Row" localSheetId="0" hidden="1">#REF!</definedName>
    <definedName name="XRefCopy18Row" hidden="1">#REF!</definedName>
    <definedName name="XRefCopy19" localSheetId="4" hidden="1">#REF!</definedName>
    <definedName name="XRefCopy19" localSheetId="3" hidden="1">#REF!</definedName>
    <definedName name="XRefCopy19" localSheetId="2" hidden="1">#REF!</definedName>
    <definedName name="XRefCopy19" localSheetId="0" hidden="1">#REF!</definedName>
    <definedName name="XRefCopy19" hidden="1">#REF!</definedName>
    <definedName name="XRefCopy19Row" localSheetId="4" hidden="1">#REF!</definedName>
    <definedName name="XRefCopy19Row" localSheetId="3" hidden="1">#REF!</definedName>
    <definedName name="XRefCopy19Row" localSheetId="2" hidden="1">#REF!</definedName>
    <definedName name="XRefCopy19Row" localSheetId="0" hidden="1">#REF!</definedName>
    <definedName name="XRefCopy19Row" hidden="1">#REF!</definedName>
    <definedName name="XRefCopy1Row" localSheetId="4" hidden="1">#REF!</definedName>
    <definedName name="XRefCopy1Row" localSheetId="3" hidden="1">#REF!</definedName>
    <definedName name="XRefCopy1Row" localSheetId="2" hidden="1">#REF!</definedName>
    <definedName name="XRefCopy1Row" localSheetId="0" hidden="1">#REF!</definedName>
    <definedName name="XRefCopy1Row" hidden="1">#REF!</definedName>
    <definedName name="XRefCopy2" localSheetId="4" hidden="1">#REF!</definedName>
    <definedName name="XRefCopy2" localSheetId="3" hidden="1">#REF!</definedName>
    <definedName name="XRefCopy2" localSheetId="2" hidden="1">#REF!</definedName>
    <definedName name="XRefCopy2" localSheetId="0" hidden="1">#REF!</definedName>
    <definedName name="XRefCopy2" hidden="1">#REF!</definedName>
    <definedName name="XRefCopy20" localSheetId="4" hidden="1">#REF!</definedName>
    <definedName name="XRefCopy20" localSheetId="3" hidden="1">#REF!</definedName>
    <definedName name="XRefCopy20" localSheetId="2" hidden="1">#REF!</definedName>
    <definedName name="XRefCopy20" localSheetId="0" hidden="1">#REF!</definedName>
    <definedName name="XRefCopy20" hidden="1">#REF!</definedName>
    <definedName name="XRefCopy20Row" localSheetId="4" hidden="1">[11]XREF!#REF!</definedName>
    <definedName name="XRefCopy20Row" localSheetId="3" hidden="1">[11]XREF!#REF!</definedName>
    <definedName name="XRefCopy20Row" hidden="1">[11]XREF!#REF!</definedName>
    <definedName name="XRefCopy21" localSheetId="4" hidden="1">#REF!</definedName>
    <definedName name="XRefCopy21" localSheetId="3" hidden="1">#REF!</definedName>
    <definedName name="XRefCopy21" localSheetId="2" hidden="1">#REF!</definedName>
    <definedName name="XRefCopy21" localSheetId="0" hidden="1">#REF!</definedName>
    <definedName name="XRefCopy21" hidden="1">#REF!</definedName>
    <definedName name="XRefCopy21Row" localSheetId="4" hidden="1">#REF!</definedName>
    <definedName name="XRefCopy21Row" localSheetId="3" hidden="1">#REF!</definedName>
    <definedName name="XRefCopy21Row" localSheetId="2" hidden="1">#REF!</definedName>
    <definedName name="XRefCopy21Row" localSheetId="0" hidden="1">#REF!</definedName>
    <definedName name="XRefCopy21Row" hidden="1">#REF!</definedName>
    <definedName name="XRefCopy22" localSheetId="4" hidden="1">#REF!</definedName>
    <definedName name="XRefCopy22" localSheetId="3" hidden="1">#REF!</definedName>
    <definedName name="XRefCopy22" localSheetId="2" hidden="1">#REF!</definedName>
    <definedName name="XRefCopy22" localSheetId="0" hidden="1">#REF!</definedName>
    <definedName name="XRefCopy22" hidden="1">#REF!</definedName>
    <definedName name="XRefCopy22Row" localSheetId="4" hidden="1">#REF!</definedName>
    <definedName name="XRefCopy22Row" localSheetId="3" hidden="1">#REF!</definedName>
    <definedName name="XRefCopy22Row" localSheetId="2" hidden="1">#REF!</definedName>
    <definedName name="XRefCopy22Row" localSheetId="0" hidden="1">#REF!</definedName>
    <definedName name="XRefCopy22Row" hidden="1">#REF!</definedName>
    <definedName name="XRefCopy23" localSheetId="4" hidden="1">#REF!</definedName>
    <definedName name="XRefCopy23" localSheetId="3" hidden="1">#REF!</definedName>
    <definedName name="XRefCopy23" localSheetId="2" hidden="1">#REF!</definedName>
    <definedName name="XRefCopy23" localSheetId="0" hidden="1">#REF!</definedName>
    <definedName name="XRefCopy23" hidden="1">#REF!</definedName>
    <definedName name="XRefCopy23Row" localSheetId="4" hidden="1">[11]XREF!#REF!</definedName>
    <definedName name="XRefCopy23Row" localSheetId="3" hidden="1">[11]XREF!#REF!</definedName>
    <definedName name="XRefCopy23Row" hidden="1">[11]XREF!#REF!</definedName>
    <definedName name="XRefCopy24" localSheetId="4" hidden="1">#REF!</definedName>
    <definedName name="XRefCopy24" localSheetId="3" hidden="1">#REF!</definedName>
    <definedName name="XRefCopy24" localSheetId="2" hidden="1">#REF!</definedName>
    <definedName name="XRefCopy24" localSheetId="0" hidden="1">#REF!</definedName>
    <definedName name="XRefCopy24" hidden="1">#REF!</definedName>
    <definedName name="XRefCopy24Row" localSheetId="4" hidden="1">#REF!</definedName>
    <definedName name="XRefCopy24Row" localSheetId="3" hidden="1">#REF!</definedName>
    <definedName name="XRefCopy24Row" localSheetId="2" hidden="1">#REF!</definedName>
    <definedName name="XRefCopy24Row" localSheetId="0" hidden="1">#REF!</definedName>
    <definedName name="XRefCopy24Row" hidden="1">#REF!</definedName>
    <definedName name="XRefCopy25" localSheetId="4" hidden="1">#REF!</definedName>
    <definedName name="XRefCopy25" localSheetId="3" hidden="1">#REF!</definedName>
    <definedName name="XRefCopy25" localSheetId="2" hidden="1">#REF!</definedName>
    <definedName name="XRefCopy25" localSheetId="0" hidden="1">#REF!</definedName>
    <definedName name="XRefCopy25" hidden="1">#REF!</definedName>
    <definedName name="XRefCopy25Row" localSheetId="4" hidden="1">[11]XREF!#REF!</definedName>
    <definedName name="XRefCopy25Row" localSheetId="3" hidden="1">[11]XREF!#REF!</definedName>
    <definedName name="XRefCopy25Row" hidden="1">[11]XREF!#REF!</definedName>
    <definedName name="XRefCopy26" localSheetId="4" hidden="1">#REF!</definedName>
    <definedName name="XRefCopy26" localSheetId="3" hidden="1">#REF!</definedName>
    <definedName name="XRefCopy26" localSheetId="2" hidden="1">#REF!</definedName>
    <definedName name="XRefCopy26" localSheetId="0" hidden="1">#REF!</definedName>
    <definedName name="XRefCopy26" hidden="1">#REF!</definedName>
    <definedName name="XRefCopy26Row" localSheetId="4" hidden="1">#REF!</definedName>
    <definedName name="XRefCopy26Row" localSheetId="3" hidden="1">#REF!</definedName>
    <definedName name="XRefCopy26Row" localSheetId="2" hidden="1">#REF!</definedName>
    <definedName name="XRefCopy26Row" localSheetId="0" hidden="1">#REF!</definedName>
    <definedName name="XRefCopy26Row" hidden="1">#REF!</definedName>
    <definedName name="XRefCopy27" localSheetId="4" hidden="1">#REF!</definedName>
    <definedName name="XRefCopy27" localSheetId="3" hidden="1">#REF!</definedName>
    <definedName name="XRefCopy27" localSheetId="2" hidden="1">#REF!</definedName>
    <definedName name="XRefCopy27" localSheetId="0" hidden="1">#REF!</definedName>
    <definedName name="XRefCopy27" hidden="1">#REF!</definedName>
    <definedName name="XRefCopy27Row" localSheetId="4" hidden="1">#REF!</definedName>
    <definedName name="XRefCopy27Row" localSheetId="3" hidden="1">#REF!</definedName>
    <definedName name="XRefCopy27Row" localSheetId="2" hidden="1">#REF!</definedName>
    <definedName name="XRefCopy27Row" localSheetId="0" hidden="1">#REF!</definedName>
    <definedName name="XRefCopy27Row" hidden="1">#REF!</definedName>
    <definedName name="XRefCopy28" localSheetId="4" hidden="1">#REF!</definedName>
    <definedName name="XRefCopy28" localSheetId="3" hidden="1">#REF!</definedName>
    <definedName name="XRefCopy28" localSheetId="2" hidden="1">#REF!</definedName>
    <definedName name="XRefCopy28" localSheetId="0" hidden="1">#REF!</definedName>
    <definedName name="XRefCopy28" hidden="1">#REF!</definedName>
    <definedName name="XRefCopy29" localSheetId="4" hidden="1">#REF!</definedName>
    <definedName name="XRefCopy29" localSheetId="3" hidden="1">#REF!</definedName>
    <definedName name="XRefCopy29" localSheetId="2" hidden="1">#REF!</definedName>
    <definedName name="XRefCopy29" localSheetId="0" hidden="1">#REF!</definedName>
    <definedName name="XRefCopy29" hidden="1">#REF!</definedName>
    <definedName name="XRefCopy29Row" localSheetId="4" hidden="1">#REF!</definedName>
    <definedName name="XRefCopy29Row" localSheetId="3" hidden="1">#REF!</definedName>
    <definedName name="XRefCopy29Row" localSheetId="2" hidden="1">#REF!</definedName>
    <definedName name="XRefCopy29Row" localSheetId="0" hidden="1">#REF!</definedName>
    <definedName name="XRefCopy29Row" hidden="1">#REF!</definedName>
    <definedName name="XRefCopy2Row" localSheetId="4" hidden="1">#REF!</definedName>
    <definedName name="XRefCopy2Row" localSheetId="3" hidden="1">#REF!</definedName>
    <definedName name="XRefCopy2Row" hidden="1">#REF!</definedName>
    <definedName name="XRefCopy3" localSheetId="4" hidden="1">#REF!</definedName>
    <definedName name="XRefCopy3" localSheetId="3" hidden="1">#REF!</definedName>
    <definedName name="XRefCopy3" localSheetId="2" hidden="1">#REF!</definedName>
    <definedName name="XRefCopy3" localSheetId="0" hidden="1">#REF!</definedName>
    <definedName name="XRefCopy3" hidden="1">#REF!</definedName>
    <definedName name="XRefCopy30" localSheetId="4" hidden="1">#REF!</definedName>
    <definedName name="XRefCopy30" localSheetId="3" hidden="1">#REF!</definedName>
    <definedName name="XRefCopy30" localSheetId="2" hidden="1">#REF!</definedName>
    <definedName name="XRefCopy30" localSheetId="0" hidden="1">#REF!</definedName>
    <definedName name="XRefCopy30" hidden="1">#REF!</definedName>
    <definedName name="XRefCopy31" localSheetId="4" hidden="1">#REF!</definedName>
    <definedName name="XRefCopy31" localSheetId="3" hidden="1">#REF!</definedName>
    <definedName name="XRefCopy31" localSheetId="2" hidden="1">#REF!</definedName>
    <definedName name="XRefCopy31" localSheetId="0" hidden="1">#REF!</definedName>
    <definedName name="XRefCopy31" hidden="1">#REF!</definedName>
    <definedName name="XRefCopy31Row" localSheetId="4" hidden="1">#REF!</definedName>
    <definedName name="XRefCopy31Row" localSheetId="3" hidden="1">#REF!</definedName>
    <definedName name="XRefCopy31Row" localSheetId="2" hidden="1">#REF!</definedName>
    <definedName name="XRefCopy31Row" localSheetId="0" hidden="1">#REF!</definedName>
    <definedName name="XRefCopy31Row" hidden="1">#REF!</definedName>
    <definedName name="XRefCopy32" localSheetId="4" hidden="1">#REF!</definedName>
    <definedName name="XRefCopy32" localSheetId="3" hidden="1">#REF!</definedName>
    <definedName name="XRefCopy32" localSheetId="2" hidden="1">#REF!</definedName>
    <definedName name="XRefCopy32" localSheetId="0" hidden="1">#REF!</definedName>
    <definedName name="XRefCopy32" hidden="1">#REF!</definedName>
    <definedName name="XRefCopy33" localSheetId="4" hidden="1">#REF!</definedName>
    <definedName name="XRefCopy33" localSheetId="3" hidden="1">#REF!</definedName>
    <definedName name="XRefCopy33" localSheetId="2" hidden="1">#REF!</definedName>
    <definedName name="XRefCopy33" localSheetId="0" hidden="1">#REF!</definedName>
    <definedName name="XRefCopy33" hidden="1">#REF!</definedName>
    <definedName name="XRefCopy33Row" localSheetId="4" hidden="1">#REF!</definedName>
    <definedName name="XRefCopy33Row" localSheetId="3" hidden="1">#REF!</definedName>
    <definedName name="XRefCopy33Row" localSheetId="2" hidden="1">#REF!</definedName>
    <definedName name="XRefCopy33Row" localSheetId="0" hidden="1">#REF!</definedName>
    <definedName name="XRefCopy33Row" hidden="1">#REF!</definedName>
    <definedName name="XRefCopy34" localSheetId="4" hidden="1">#REF!</definedName>
    <definedName name="XRefCopy34" localSheetId="3" hidden="1">#REF!</definedName>
    <definedName name="XRefCopy34" localSheetId="2" hidden="1">#REF!</definedName>
    <definedName name="XRefCopy34" localSheetId="0" hidden="1">#REF!</definedName>
    <definedName name="XRefCopy34" hidden="1">#REF!</definedName>
    <definedName name="XRefCopy34Row" localSheetId="4" hidden="1">#REF!</definedName>
    <definedName name="XRefCopy34Row" localSheetId="3" hidden="1">#REF!</definedName>
    <definedName name="XRefCopy34Row" localSheetId="2" hidden="1">#REF!</definedName>
    <definedName name="XRefCopy34Row" localSheetId="0" hidden="1">#REF!</definedName>
    <definedName name="XRefCopy34Row" hidden="1">#REF!</definedName>
    <definedName name="XRefCopy35" localSheetId="4" hidden="1">#REF!</definedName>
    <definedName name="XRefCopy35" localSheetId="3" hidden="1">#REF!</definedName>
    <definedName name="XRefCopy35" localSheetId="2" hidden="1">#REF!</definedName>
    <definedName name="XRefCopy35" localSheetId="0" hidden="1">#REF!</definedName>
    <definedName name="XRefCopy35" hidden="1">#REF!</definedName>
    <definedName name="XRefCopy35Row" localSheetId="4" hidden="1">#REF!</definedName>
    <definedName name="XRefCopy35Row" localSheetId="3" hidden="1">#REF!</definedName>
    <definedName name="XRefCopy35Row" localSheetId="2" hidden="1">#REF!</definedName>
    <definedName name="XRefCopy35Row" localSheetId="0" hidden="1">#REF!</definedName>
    <definedName name="XRefCopy35Row" hidden="1">#REF!</definedName>
    <definedName name="XRefCopy36" localSheetId="4" hidden="1">#REF!</definedName>
    <definedName name="XRefCopy36" localSheetId="3" hidden="1">#REF!</definedName>
    <definedName name="XRefCopy36" localSheetId="2" hidden="1">#REF!</definedName>
    <definedName name="XRefCopy36" localSheetId="0" hidden="1">#REF!</definedName>
    <definedName name="XRefCopy36" hidden="1">#REF!</definedName>
    <definedName name="XRefCopy37" localSheetId="4" hidden="1">#REF!</definedName>
    <definedName name="XRefCopy37" localSheetId="3" hidden="1">#REF!</definedName>
    <definedName name="XRefCopy37" localSheetId="2" hidden="1">#REF!</definedName>
    <definedName name="XRefCopy37" localSheetId="0" hidden="1">#REF!</definedName>
    <definedName name="XRefCopy37" hidden="1">#REF!</definedName>
    <definedName name="XRefCopy37Row" localSheetId="4" hidden="1">#REF!</definedName>
    <definedName name="XRefCopy37Row" localSheetId="3" hidden="1">#REF!</definedName>
    <definedName name="XRefCopy37Row" localSheetId="2" hidden="1">#REF!</definedName>
    <definedName name="XRefCopy37Row" localSheetId="0" hidden="1">#REF!</definedName>
    <definedName name="XRefCopy37Row" hidden="1">#REF!</definedName>
    <definedName name="XRefCopy38" localSheetId="4" hidden="1">#REF!</definedName>
    <definedName name="XRefCopy38" localSheetId="3" hidden="1">#REF!</definedName>
    <definedName name="XRefCopy38" localSheetId="2" hidden="1">#REF!</definedName>
    <definedName name="XRefCopy38" localSheetId="0" hidden="1">#REF!</definedName>
    <definedName name="XRefCopy38" hidden="1">#REF!</definedName>
    <definedName name="XRefCopy39" localSheetId="4" hidden="1">#REF!</definedName>
    <definedName name="XRefCopy39" localSheetId="3" hidden="1">#REF!</definedName>
    <definedName name="XRefCopy39" localSheetId="2" hidden="1">#REF!</definedName>
    <definedName name="XRefCopy39" localSheetId="0" hidden="1">#REF!</definedName>
    <definedName name="XRefCopy39" hidden="1">#REF!</definedName>
    <definedName name="XRefCopy39Row" localSheetId="4" hidden="1">#REF!</definedName>
    <definedName name="XRefCopy39Row" localSheetId="3" hidden="1">#REF!</definedName>
    <definedName name="XRefCopy39Row" localSheetId="2" hidden="1">#REF!</definedName>
    <definedName name="XRefCopy39Row" localSheetId="0" hidden="1">#REF!</definedName>
    <definedName name="XRefCopy39Row" hidden="1">#REF!</definedName>
    <definedName name="XRefCopy3Row" localSheetId="4" hidden="1">#REF!</definedName>
    <definedName name="XRefCopy3Row" localSheetId="3" hidden="1">#REF!</definedName>
    <definedName name="XRefCopy3Row" localSheetId="2" hidden="1">#REF!</definedName>
    <definedName name="XRefCopy3Row" localSheetId="0" hidden="1">#REF!</definedName>
    <definedName name="XRefCopy3Row" hidden="1">#REF!</definedName>
    <definedName name="XRefCopy4" localSheetId="4" hidden="1">#REF!</definedName>
    <definedName name="XRefCopy4" localSheetId="3" hidden="1">#REF!</definedName>
    <definedName name="XRefCopy4" localSheetId="2" hidden="1">#REF!</definedName>
    <definedName name="XRefCopy4" localSheetId="0" hidden="1">#REF!</definedName>
    <definedName name="XRefCopy4" hidden="1">#REF!</definedName>
    <definedName name="XRefCopy40" localSheetId="4" hidden="1">#REF!</definedName>
    <definedName name="XRefCopy40" localSheetId="3" hidden="1">#REF!</definedName>
    <definedName name="XRefCopy40" localSheetId="2" hidden="1">#REF!</definedName>
    <definedName name="XRefCopy40" localSheetId="0" hidden="1">#REF!</definedName>
    <definedName name="XRefCopy40" hidden="1">#REF!</definedName>
    <definedName name="XRefCopy41" localSheetId="4" hidden="1">#REF!</definedName>
    <definedName name="XRefCopy41" localSheetId="3" hidden="1">#REF!</definedName>
    <definedName name="XRefCopy41" localSheetId="2" hidden="1">#REF!</definedName>
    <definedName name="XRefCopy41" localSheetId="0" hidden="1">#REF!</definedName>
    <definedName name="XRefCopy41" hidden="1">#REF!</definedName>
    <definedName name="XRefCopy41Row" localSheetId="4" hidden="1">#REF!</definedName>
    <definedName name="XRefCopy41Row" localSheetId="3" hidden="1">#REF!</definedName>
    <definedName name="XRefCopy41Row" localSheetId="2" hidden="1">#REF!</definedName>
    <definedName name="XRefCopy41Row" localSheetId="0" hidden="1">#REF!</definedName>
    <definedName name="XRefCopy41Row" hidden="1">#REF!</definedName>
    <definedName name="XRefCopy4Row" localSheetId="4" hidden="1">[11]XREF!#REF!</definedName>
    <definedName name="XRefCopy4Row" localSheetId="3" hidden="1">[11]XREF!#REF!</definedName>
    <definedName name="XRefCopy4Row" hidden="1">[11]XREF!#REF!</definedName>
    <definedName name="XRefCopy5" localSheetId="4" hidden="1">#REF!</definedName>
    <definedName name="XRefCopy5" localSheetId="3" hidden="1">#REF!</definedName>
    <definedName name="XRefCopy5" localSheetId="2" hidden="1">#REF!</definedName>
    <definedName name="XRefCopy5" localSheetId="0" hidden="1">#REF!</definedName>
    <definedName name="XRefCopy5" hidden="1">#REF!</definedName>
    <definedName name="XRefCopy5Row" localSheetId="4" hidden="1">[11]XREF!#REF!</definedName>
    <definedName name="XRefCopy5Row" localSheetId="3" hidden="1">[11]XREF!#REF!</definedName>
    <definedName name="XRefCopy5Row" hidden="1">[11]XREF!#REF!</definedName>
    <definedName name="XRefCopy6" localSheetId="4" hidden="1">#REF!</definedName>
    <definedName name="XRefCopy6" localSheetId="3" hidden="1">#REF!</definedName>
    <definedName name="XRefCopy6" localSheetId="2" hidden="1">#REF!</definedName>
    <definedName name="XRefCopy6" localSheetId="0" hidden="1">#REF!</definedName>
    <definedName name="XRefCopy6" hidden="1">#REF!</definedName>
    <definedName name="XRefCopy6Row" localSheetId="4" hidden="1">[11]XREF!#REF!</definedName>
    <definedName name="XRefCopy6Row" localSheetId="3" hidden="1">[11]XREF!#REF!</definedName>
    <definedName name="XRefCopy6Row" hidden="1">[11]XREF!#REF!</definedName>
    <definedName name="XRefCopy7" localSheetId="4" hidden="1">#REF!</definedName>
    <definedName name="XRefCopy7" localSheetId="3" hidden="1">#REF!</definedName>
    <definedName name="XRefCopy7" localSheetId="2" hidden="1">#REF!</definedName>
    <definedName name="XRefCopy7" localSheetId="0" hidden="1">#REF!</definedName>
    <definedName name="XRefCopy7" hidden="1">#REF!</definedName>
    <definedName name="XRefCopy7Row" localSheetId="4" hidden="1">[11]XREF!#REF!</definedName>
    <definedName name="XRefCopy7Row" localSheetId="3" hidden="1">[11]XREF!#REF!</definedName>
    <definedName name="XRefCopy7Row" hidden="1">[11]XREF!#REF!</definedName>
    <definedName name="XRefCopy8" localSheetId="4" hidden="1">#REF!</definedName>
    <definedName name="XRefCopy8" localSheetId="3" hidden="1">#REF!</definedName>
    <definedName name="XRefCopy8" localSheetId="2" hidden="1">#REF!</definedName>
    <definedName name="XRefCopy8" localSheetId="0" hidden="1">#REF!</definedName>
    <definedName name="XRefCopy8" hidden="1">#REF!</definedName>
    <definedName name="XRefCopy8Row" localSheetId="4" hidden="1">#REF!</definedName>
    <definedName name="XRefCopy8Row" localSheetId="3" hidden="1">#REF!</definedName>
    <definedName name="XRefCopy8Row" localSheetId="2" hidden="1">#REF!</definedName>
    <definedName name="XRefCopy8Row" localSheetId="0" hidden="1">#REF!</definedName>
    <definedName name="XRefCopy8Row" hidden="1">#REF!</definedName>
    <definedName name="XRefCopy9" localSheetId="4" hidden="1">#REF!</definedName>
    <definedName name="XRefCopy9" localSheetId="3" hidden="1">#REF!</definedName>
    <definedName name="XRefCopy9" localSheetId="2" hidden="1">#REF!</definedName>
    <definedName name="XRefCopy9" localSheetId="0" hidden="1">#REF!</definedName>
    <definedName name="XRefCopy9" hidden="1">#REF!</definedName>
    <definedName name="XRefCopy9Row" localSheetId="4" hidden="1">#REF!</definedName>
    <definedName name="XRefCopy9Row" localSheetId="3" hidden="1">#REF!</definedName>
    <definedName name="XRefCopy9Row" localSheetId="2" hidden="1">#REF!</definedName>
    <definedName name="XRefCopy9Row" localSheetId="0" hidden="1">#REF!</definedName>
    <definedName name="XRefCopy9Row" hidden="1">#REF!</definedName>
    <definedName name="XRefCopyRangeCount" hidden="1">41</definedName>
    <definedName name="XRefPaste1" localSheetId="4" hidden="1">#REF!</definedName>
    <definedName name="XRefPaste1" localSheetId="3" hidden="1">#REF!</definedName>
    <definedName name="XRefPaste1" localSheetId="2" hidden="1">#REF!</definedName>
    <definedName name="XRefPaste1" localSheetId="0" hidden="1">#REF!</definedName>
    <definedName name="XRefPaste1" hidden="1">#REF!</definedName>
    <definedName name="XRefPaste10" localSheetId="4" hidden="1">#REF!</definedName>
    <definedName name="XRefPaste10" localSheetId="3" hidden="1">#REF!</definedName>
    <definedName name="XRefPaste10" localSheetId="2" hidden="1">#REF!</definedName>
    <definedName name="XRefPaste10" localSheetId="0" hidden="1">#REF!</definedName>
    <definedName name="XRefPaste10" hidden="1">#REF!</definedName>
    <definedName name="XRefPaste10Row" localSheetId="4" hidden="1">#REF!</definedName>
    <definedName name="XRefPaste10Row" localSheetId="3" hidden="1">#REF!</definedName>
    <definedName name="XRefPaste10Row" localSheetId="2" hidden="1">#REF!</definedName>
    <definedName name="XRefPaste10Row" localSheetId="0" hidden="1">#REF!</definedName>
    <definedName name="XRefPaste10Row" hidden="1">#REF!</definedName>
    <definedName name="XRefPaste11" localSheetId="4" hidden="1">#REF!</definedName>
    <definedName name="XRefPaste11" localSheetId="3" hidden="1">#REF!</definedName>
    <definedName name="XRefPaste11" localSheetId="2" hidden="1">#REF!</definedName>
    <definedName name="XRefPaste11" localSheetId="0" hidden="1">#REF!</definedName>
    <definedName name="XRefPaste11" hidden="1">#REF!</definedName>
    <definedName name="XRefPaste11Row" localSheetId="4" hidden="1">#REF!</definedName>
    <definedName name="XRefPaste11Row" localSheetId="3" hidden="1">#REF!</definedName>
    <definedName name="XRefPaste11Row" localSheetId="2" hidden="1">#REF!</definedName>
    <definedName name="XRefPaste11Row" localSheetId="0" hidden="1">#REF!</definedName>
    <definedName name="XRefPaste11Row" hidden="1">#REF!</definedName>
    <definedName name="XRefPaste12" localSheetId="4" hidden="1">#REF!</definedName>
    <definedName name="XRefPaste12" localSheetId="3" hidden="1">#REF!</definedName>
    <definedName name="XRefPaste12" localSheetId="2" hidden="1">#REF!</definedName>
    <definedName name="XRefPaste12" localSheetId="0" hidden="1">#REF!</definedName>
    <definedName name="XRefPaste12" hidden="1">#REF!</definedName>
    <definedName name="XRefPaste12Row" localSheetId="4" hidden="1">#REF!</definedName>
    <definedName name="XRefPaste12Row" localSheetId="3" hidden="1">#REF!</definedName>
    <definedName name="XRefPaste12Row" localSheetId="2" hidden="1">#REF!</definedName>
    <definedName name="XRefPaste12Row" localSheetId="0" hidden="1">#REF!</definedName>
    <definedName name="XRefPaste12Row" hidden="1">#REF!</definedName>
    <definedName name="XRefPaste13" localSheetId="4" hidden="1">#REF!</definedName>
    <definedName name="XRefPaste13" localSheetId="3" hidden="1">#REF!</definedName>
    <definedName name="XRefPaste13" localSheetId="2" hidden="1">#REF!</definedName>
    <definedName name="XRefPaste13" localSheetId="0" hidden="1">#REF!</definedName>
    <definedName name="XRefPaste13" hidden="1">#REF!</definedName>
    <definedName name="XRefPaste13Row" localSheetId="4" hidden="1">#REF!</definedName>
    <definedName name="XRefPaste13Row" localSheetId="3" hidden="1">#REF!</definedName>
    <definedName name="XRefPaste13Row" localSheetId="2" hidden="1">#REF!</definedName>
    <definedName name="XRefPaste13Row" localSheetId="0" hidden="1">#REF!</definedName>
    <definedName name="XRefPaste13Row" hidden="1">#REF!</definedName>
    <definedName name="XRefPaste14" localSheetId="4" hidden="1">#REF!</definedName>
    <definedName name="XRefPaste14" localSheetId="3" hidden="1">#REF!</definedName>
    <definedName name="XRefPaste14" localSheetId="2" hidden="1">#REF!</definedName>
    <definedName name="XRefPaste14" localSheetId="0" hidden="1">#REF!</definedName>
    <definedName name="XRefPaste14" hidden="1">#REF!</definedName>
    <definedName name="XRefPaste14Row" localSheetId="4" hidden="1">#REF!</definedName>
    <definedName name="XRefPaste14Row" localSheetId="3" hidden="1">#REF!</definedName>
    <definedName name="XRefPaste14Row" localSheetId="2" hidden="1">#REF!</definedName>
    <definedName name="XRefPaste14Row" localSheetId="0" hidden="1">#REF!</definedName>
    <definedName name="XRefPaste14Row" hidden="1">#REF!</definedName>
    <definedName name="XRefPaste15" localSheetId="4" hidden="1">#REF!</definedName>
    <definedName name="XRefPaste15" localSheetId="3" hidden="1">#REF!</definedName>
    <definedName name="XRefPaste15" localSheetId="2" hidden="1">#REF!</definedName>
    <definedName name="XRefPaste15" localSheetId="0" hidden="1">#REF!</definedName>
    <definedName name="XRefPaste15" hidden="1">#REF!</definedName>
    <definedName name="XRefPaste15Row" localSheetId="4" hidden="1">#REF!</definedName>
    <definedName name="XRefPaste15Row" localSheetId="3" hidden="1">#REF!</definedName>
    <definedName name="XRefPaste15Row" localSheetId="2" hidden="1">#REF!</definedName>
    <definedName name="XRefPaste15Row" localSheetId="0" hidden="1">#REF!</definedName>
    <definedName name="XRefPaste15Row" hidden="1">#REF!</definedName>
    <definedName name="XRefPaste16" localSheetId="4" hidden="1">#REF!</definedName>
    <definedName name="XRefPaste16" localSheetId="3" hidden="1">#REF!</definedName>
    <definedName name="XRefPaste16" localSheetId="2" hidden="1">#REF!</definedName>
    <definedName name="XRefPaste16" localSheetId="0" hidden="1">#REF!</definedName>
    <definedName name="XRefPaste16" hidden="1">#REF!</definedName>
    <definedName name="XRefPaste16Row" localSheetId="4" hidden="1">#REF!</definedName>
    <definedName name="XRefPaste16Row" localSheetId="3" hidden="1">#REF!</definedName>
    <definedName name="XRefPaste16Row" localSheetId="2" hidden="1">#REF!</definedName>
    <definedName name="XRefPaste16Row" localSheetId="0" hidden="1">#REF!</definedName>
    <definedName name="XRefPaste16Row" hidden="1">#REF!</definedName>
    <definedName name="XRefPaste17" localSheetId="4" hidden="1">#REF!</definedName>
    <definedName name="XRefPaste17" localSheetId="3" hidden="1">#REF!</definedName>
    <definedName name="XRefPaste17" localSheetId="2" hidden="1">#REF!</definedName>
    <definedName name="XRefPaste17" localSheetId="0" hidden="1">#REF!</definedName>
    <definedName name="XRefPaste17" hidden="1">#REF!</definedName>
    <definedName name="XRefPaste17Row" localSheetId="4" hidden="1">#REF!</definedName>
    <definedName name="XRefPaste17Row" localSheetId="3" hidden="1">#REF!</definedName>
    <definedName name="XRefPaste17Row" localSheetId="2" hidden="1">#REF!</definedName>
    <definedName name="XRefPaste17Row" localSheetId="0" hidden="1">#REF!</definedName>
    <definedName name="XRefPaste17Row" hidden="1">#REF!</definedName>
    <definedName name="XRefPaste19" localSheetId="4" hidden="1">'[11]TABLA MtM'!#REF!</definedName>
    <definedName name="XRefPaste19" localSheetId="3" hidden="1">'[11]TABLA MtM'!#REF!</definedName>
    <definedName name="XRefPaste19" hidden="1">'[11]TABLA MtM'!#REF!</definedName>
    <definedName name="XRefPaste19Row" localSheetId="4" hidden="1">[11]XREF!#REF!</definedName>
    <definedName name="XRefPaste19Row" localSheetId="3" hidden="1">[11]XREF!#REF!</definedName>
    <definedName name="XRefPaste19Row" hidden="1">[11]XREF!#REF!</definedName>
    <definedName name="XRefPaste1Row" localSheetId="4" hidden="1">#REF!</definedName>
    <definedName name="XRefPaste1Row" localSheetId="3" hidden="1">#REF!</definedName>
    <definedName name="XRefPaste1Row" localSheetId="2" hidden="1">#REF!</definedName>
    <definedName name="XRefPaste1Row" localSheetId="0" hidden="1">#REF!</definedName>
    <definedName name="XRefPaste1Row" hidden="1">#REF!</definedName>
    <definedName name="XRefPaste2" localSheetId="4" hidden="1">#REF!</definedName>
    <definedName name="XRefPaste2" localSheetId="3" hidden="1">#REF!</definedName>
    <definedName name="XRefPaste2" localSheetId="2" hidden="1">#REF!</definedName>
    <definedName name="XRefPaste2" localSheetId="0" hidden="1">#REF!</definedName>
    <definedName name="XRefPaste2" hidden="1">#REF!</definedName>
    <definedName name="XRefPaste20" localSheetId="4" hidden="1">'[11]TABLA MtM'!#REF!</definedName>
    <definedName name="XRefPaste20" localSheetId="3" hidden="1">'[11]TABLA MtM'!#REF!</definedName>
    <definedName name="XRefPaste20" hidden="1">'[11]TABLA MtM'!#REF!</definedName>
    <definedName name="XRefPaste20Row" localSheetId="4" hidden="1">[11]XREF!#REF!</definedName>
    <definedName name="XRefPaste20Row" localSheetId="3" hidden="1">[11]XREF!#REF!</definedName>
    <definedName name="XRefPaste20Row" hidden="1">[11]XREF!#REF!</definedName>
    <definedName name="XRefPaste2Row" localSheetId="4" hidden="1">#REF!</definedName>
    <definedName name="XRefPaste2Row" localSheetId="3" hidden="1">#REF!</definedName>
    <definedName name="XRefPaste2Row" localSheetId="2" hidden="1">#REF!</definedName>
    <definedName name="XRefPaste2Row" localSheetId="0" hidden="1">#REF!</definedName>
    <definedName name="XRefPaste2Row" hidden="1">#REF!</definedName>
    <definedName name="XRefPaste3" localSheetId="4" hidden="1">#REF!</definedName>
    <definedName name="XRefPaste3" localSheetId="3" hidden="1">#REF!</definedName>
    <definedName name="XRefPaste3" localSheetId="2" hidden="1">#REF!</definedName>
    <definedName name="XRefPaste3" localSheetId="0" hidden="1">#REF!</definedName>
    <definedName name="XRefPaste3" hidden="1">#REF!</definedName>
    <definedName name="XRefPaste3Row" localSheetId="4" hidden="1">#REF!</definedName>
    <definedName name="XRefPaste3Row" localSheetId="3" hidden="1">#REF!</definedName>
    <definedName name="XRefPaste3Row" localSheetId="2" hidden="1">#REF!</definedName>
    <definedName name="XRefPaste3Row" localSheetId="0" hidden="1">#REF!</definedName>
    <definedName name="XRefPaste3Row" hidden="1">#REF!</definedName>
    <definedName name="XRefPaste4" localSheetId="4" hidden="1">#REF!</definedName>
    <definedName name="XRefPaste4" localSheetId="3" hidden="1">#REF!</definedName>
    <definedName name="XRefPaste4" localSheetId="2" hidden="1">#REF!</definedName>
    <definedName name="XRefPaste4" localSheetId="0" hidden="1">#REF!</definedName>
    <definedName name="XRefPaste4" hidden="1">#REF!</definedName>
    <definedName name="XRefPaste4Row" localSheetId="4" hidden="1">#REF!</definedName>
    <definedName name="XRefPaste4Row" localSheetId="3" hidden="1">#REF!</definedName>
    <definedName name="XRefPaste4Row" localSheetId="2" hidden="1">#REF!</definedName>
    <definedName name="XRefPaste4Row" localSheetId="0" hidden="1">#REF!</definedName>
    <definedName name="XRefPaste4Row" hidden="1">#REF!</definedName>
    <definedName name="XRefPaste5" localSheetId="4" hidden="1">#REF!</definedName>
    <definedName name="XRefPaste5" localSheetId="3" hidden="1">#REF!</definedName>
    <definedName name="XRefPaste5" localSheetId="2" hidden="1">#REF!</definedName>
    <definedName name="XRefPaste5" localSheetId="0" hidden="1">#REF!</definedName>
    <definedName name="XRefPaste5" hidden="1">#REF!</definedName>
    <definedName name="XRefPaste5Row" localSheetId="4" hidden="1">#REF!</definedName>
    <definedName name="XRefPaste5Row" localSheetId="3" hidden="1">#REF!</definedName>
    <definedName name="XRefPaste5Row" localSheetId="2" hidden="1">#REF!</definedName>
    <definedName name="XRefPaste5Row" localSheetId="0" hidden="1">#REF!</definedName>
    <definedName name="XRefPaste5Row" hidden="1">#REF!</definedName>
    <definedName name="XRefPaste6" localSheetId="4" hidden="1">#REF!</definedName>
    <definedName name="XRefPaste6" localSheetId="3" hidden="1">#REF!</definedName>
    <definedName name="XRefPaste6" localSheetId="2" hidden="1">#REF!</definedName>
    <definedName name="XRefPaste6" localSheetId="0" hidden="1">#REF!</definedName>
    <definedName name="XRefPaste6" hidden="1">#REF!</definedName>
    <definedName name="XRefPaste6Row" localSheetId="4" hidden="1">#REF!</definedName>
    <definedName name="XRefPaste6Row" localSheetId="3" hidden="1">#REF!</definedName>
    <definedName name="XRefPaste6Row" localSheetId="2" hidden="1">#REF!</definedName>
    <definedName name="XRefPaste6Row" localSheetId="0" hidden="1">#REF!</definedName>
    <definedName name="XRefPaste6Row" hidden="1">#REF!</definedName>
    <definedName name="XRefPaste7" localSheetId="4" hidden="1">#REF!</definedName>
    <definedName name="XRefPaste7" localSheetId="3" hidden="1">#REF!</definedName>
    <definedName name="XRefPaste7" localSheetId="2" hidden="1">#REF!</definedName>
    <definedName name="XRefPaste7" localSheetId="0" hidden="1">#REF!</definedName>
    <definedName name="XRefPaste7" hidden="1">#REF!</definedName>
    <definedName name="XRefPaste7Row" localSheetId="4" hidden="1">#REF!</definedName>
    <definedName name="XRefPaste7Row" localSheetId="3" hidden="1">#REF!</definedName>
    <definedName name="XRefPaste7Row" localSheetId="2" hidden="1">#REF!</definedName>
    <definedName name="XRefPaste7Row" localSheetId="0" hidden="1">#REF!</definedName>
    <definedName name="XRefPaste7Row" hidden="1">#REF!</definedName>
    <definedName name="XRefPaste8" localSheetId="4" hidden="1">#REF!</definedName>
    <definedName name="XRefPaste8" localSheetId="3" hidden="1">#REF!</definedName>
    <definedName name="XRefPaste8" localSheetId="2" hidden="1">#REF!</definedName>
    <definedName name="XRefPaste8" localSheetId="0" hidden="1">#REF!</definedName>
    <definedName name="XRefPaste8" hidden="1">#REF!</definedName>
    <definedName name="XRefPaste8Row" localSheetId="4" hidden="1">#REF!</definedName>
    <definedName name="XRefPaste8Row" localSheetId="3" hidden="1">#REF!</definedName>
    <definedName name="XRefPaste8Row" localSheetId="2" hidden="1">#REF!</definedName>
    <definedName name="XRefPaste8Row" localSheetId="0" hidden="1">#REF!</definedName>
    <definedName name="XRefPaste8Row" hidden="1">#REF!</definedName>
    <definedName name="XRefPaste9" localSheetId="4" hidden="1">#REF!</definedName>
    <definedName name="XRefPaste9" localSheetId="3" hidden="1">#REF!</definedName>
    <definedName name="XRefPaste9" localSheetId="2" hidden="1">#REF!</definedName>
    <definedName name="XRefPaste9" localSheetId="0" hidden="1">#REF!</definedName>
    <definedName name="XRefPaste9" hidden="1">#REF!</definedName>
    <definedName name="XRefPaste9Row" localSheetId="4" hidden="1">#REF!</definedName>
    <definedName name="XRefPaste9Row" localSheetId="3" hidden="1">#REF!</definedName>
    <definedName name="XRefPaste9Row" localSheetId="2" hidden="1">#REF!</definedName>
    <definedName name="XRefPaste9Row" localSheetId="0" hidden="1">#REF!</definedName>
    <definedName name="XRefPaste9Row" hidden="1">#REF!</definedName>
    <definedName name="XRefPasteRangeCount" hidden="1">17</definedName>
    <definedName name="xxx" localSheetId="4" hidden="1">'[1]hist&amp;proj'!#REF!</definedName>
    <definedName name="xxx" localSheetId="3" hidden="1">'[1]hist&amp;proj'!#REF!</definedName>
    <definedName name="xxx" localSheetId="2" hidden="1">'[1]hist&amp;proj'!#REF!</definedName>
    <definedName name="xxx" localSheetId="0" hidden="1">'[1]hist&amp;proj'!#REF!</definedName>
    <definedName name="xxx" hidden="1">'[1]hist&amp;proj'!#REF!</definedName>
    <definedName name="xxxx" localSheetId="0" hidden="1">{#N/A,#N/A,FALSE,"Sheet1";#N/A,#N/A,FALSE,"Sheet2";#N/A,#N/A,FALSE,"Sheet3";#N/A,#N/A,FALSE,"Sheet4";#N/A,#N/A,FALSE,"Sheet5";#N/A,#N/A,FALSE,"Sheet6"}</definedName>
    <definedName name="xxxx" hidden="1">{#N/A,#N/A,FALSE,"Sheet1";#N/A,#N/A,FALSE,"Sheet2";#N/A,#N/A,FALSE,"Sheet3";#N/A,#N/A,FALSE,"Sheet4";#N/A,#N/A,FALSE,"Sheet5";#N/A,#N/A,FALSE,"Sheet6"}</definedName>
    <definedName name="yo" localSheetId="0" hidden="1">{"BALGRAL",#N/A,FALSE,"BALANCE GRAL";"EDORES",#N/A,FALSE,"EDO RDOS"}</definedName>
    <definedName name="yo" hidden="1">{"BALGRAL",#N/A,FALSE,"BALANCE GRAL";"EDORES",#N/A,FALSE,"EDO RDOS"}</definedName>
    <definedName name="yoB" localSheetId="0" hidden="1">{"BALGRAL",#N/A,FALSE,"BALANCE GRAL";"EDORES",#N/A,FALSE,"EDO RDOS"}</definedName>
    <definedName name="yoB" hidden="1">{"BALGRAL",#N/A,FALSE,"BALANCE GRAL";"EDORES",#N/A,FALSE,"EDO RDOS"}</definedName>
    <definedName name="Z_ABEF7517_F887_4784_8036_367C36986ED7_.wvu.PrintArea" hidden="1">#N/A</definedName>
    <definedName name="Z_ABEF7517_F887_4784_8036_367C36986ED7_.wvu.PrintTitles" hidden="1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I16" i="4"/>
  <c r="I17" i="4"/>
  <c r="I18" i="4"/>
  <c r="I19" i="4"/>
  <c r="I20" i="4"/>
  <c r="I21" i="4"/>
  <c r="G65" i="1"/>
  <c r="H65" i="1" l="1"/>
  <c r="F65" i="1" l="1"/>
  <c r="H57" i="4" l="1"/>
  <c r="I34" i="4"/>
  <c r="I56" i="4" l="1"/>
  <c r="I55" i="4"/>
  <c r="I54" i="4"/>
  <c r="I53" i="4"/>
  <c r="I52" i="4"/>
  <c r="I51" i="4"/>
  <c r="I49" i="4"/>
  <c r="I61" i="4"/>
  <c r="I42" i="4"/>
  <c r="I41" i="4"/>
  <c r="I40" i="4"/>
  <c r="I39" i="4"/>
  <c r="I33" i="4"/>
  <c r="I32" i="4"/>
  <c r="I31" i="4"/>
  <c r="I30" i="4"/>
  <c r="I29" i="4"/>
  <c r="I28" i="4"/>
  <c r="I27" i="4"/>
  <c r="I26" i="4"/>
  <c r="I25" i="4"/>
  <c r="I24" i="4"/>
  <c r="I15" i="4"/>
  <c r="I14" i="4"/>
  <c r="I13" i="4"/>
  <c r="I12" i="4"/>
  <c r="I11" i="4"/>
  <c r="I9" i="4"/>
  <c r="H35" i="4" l="1"/>
  <c r="H43" i="4" l="1"/>
  <c r="A17" i="5" l="1"/>
  <c r="A16" i="5"/>
  <c r="A10" i="5"/>
  <c r="A9" i="5"/>
  <c r="G57" i="4"/>
  <c r="I57" i="4" s="1"/>
  <c r="G43" i="4"/>
  <c r="I43" i="4" s="1"/>
  <c r="G52" i="3"/>
  <c r="G55" i="3" s="1"/>
  <c r="E52" i="3"/>
  <c r="E55" i="3" s="1"/>
  <c r="G43" i="3"/>
  <c r="E43" i="3"/>
  <c r="H55" i="3" l="1"/>
  <c r="H43" i="3"/>
  <c r="H52" i="3"/>
  <c r="E27" i="3"/>
  <c r="E38" i="3" s="1"/>
  <c r="E45" i="3" s="1"/>
  <c r="G27" i="3"/>
  <c r="G38" i="3" s="1"/>
  <c r="G59" i="4" l="1"/>
  <c r="H27" i="3"/>
  <c r="H38" i="3"/>
  <c r="G45" i="3"/>
  <c r="H45" i="3" s="1"/>
  <c r="G63" i="4" l="1"/>
  <c r="H59" i="4" l="1"/>
  <c r="H63" i="4" s="1"/>
  <c r="I63" i="4" s="1"/>
  <c r="I35" i="4"/>
  <c r="I59" i="4" l="1"/>
</calcChain>
</file>

<file path=xl/comments1.xml><?xml version="1.0" encoding="utf-8"?>
<comments xmlns="http://schemas.openxmlformats.org/spreadsheetml/2006/main">
  <authors>
    <author>Arturo Arellano Martinez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Arturo Arellano Martinez:</t>
        </r>
        <r>
          <rPr>
            <sz val="9"/>
            <color indexed="81"/>
            <rFont val="Tahoma"/>
            <family val="2"/>
          </rPr>
          <t xml:space="preserve">
Ya incluye la renovación de monterrey por 2,232</t>
        </r>
      </text>
    </comment>
  </commentList>
</comments>
</file>

<file path=xl/sharedStrings.xml><?xml version="1.0" encoding="utf-8"?>
<sst xmlns="http://schemas.openxmlformats.org/spreadsheetml/2006/main" count="328" uniqueCount="220">
  <si>
    <t>(en miles de pesos)</t>
  </si>
  <si>
    <t>Variación
%</t>
  </si>
  <si>
    <t>ACTIVO</t>
  </si>
  <si>
    <t>Activo circulante:</t>
  </si>
  <si>
    <t>Efectivo y equivalentes de efectivo</t>
  </si>
  <si>
    <t>$</t>
  </si>
  <si>
    <t xml:space="preserve">Cuentas por cobrar, neto </t>
  </si>
  <si>
    <t>Impuestos por recuperar y otras cuentas por cobrar</t>
  </si>
  <si>
    <t>Pagos anticipados</t>
  </si>
  <si>
    <t>Derechos de uso de arrendamiento circulante</t>
  </si>
  <si>
    <t>Total de activo circulante</t>
  </si>
  <si>
    <t>Activo no circulante:</t>
  </si>
  <si>
    <t>Propiedades de inversión</t>
  </si>
  <si>
    <t>Mobiliario, equipo, mejoras y adaptaciones, neto</t>
  </si>
  <si>
    <t>Derechos de uso de arrendamiento largo plazo</t>
  </si>
  <si>
    <t>Derechos de uso de arrendamiento de mobiliario y equipo</t>
  </si>
  <si>
    <t>Inversiones en compañías y fideicomisos asociados</t>
  </si>
  <si>
    <t>Impuestos a la utilidad diferidos</t>
  </si>
  <si>
    <t>Instrumentos financieros derivados</t>
  </si>
  <si>
    <t>Otros activos no circulantes, neto</t>
  </si>
  <si>
    <t xml:space="preserve">Efectivo restringido </t>
  </si>
  <si>
    <t>Total de activo no circulante</t>
  </si>
  <si>
    <t>Total del activo</t>
  </si>
  <si>
    <t>PASIVO Y CAPITAL CONTABLE</t>
  </si>
  <si>
    <t>Pasivo circulante:</t>
  </si>
  <si>
    <t>Vencimiento circulante de deuda a largo plazo</t>
  </si>
  <si>
    <t xml:space="preserve">Proveedores y otras cuentas por pagar </t>
  </si>
  <si>
    <t>Impuestos por pagar y gastos acumulados</t>
  </si>
  <si>
    <t>Participación de los trabajadores en la utilidad</t>
  </si>
  <si>
    <t>Ingresos diferidos</t>
  </si>
  <si>
    <t>Impuestos a la utilidad</t>
  </si>
  <si>
    <t>Arrendamientos por pagar porción circulante</t>
  </si>
  <si>
    <t>Provisiones a corto plazo</t>
  </si>
  <si>
    <t>Total de pasivo circulante</t>
  </si>
  <si>
    <t>Pasivo no circulante:</t>
  </si>
  <si>
    <t>Deuda a largo plazo, excluyendo vencimientos circulantes</t>
  </si>
  <si>
    <t>Honorario por desempeño inmobiliario</t>
  </si>
  <si>
    <t>Depósitos en garantía</t>
  </si>
  <si>
    <t>Obligaciones por beneficios al retiro</t>
  </si>
  <si>
    <t>Pasivo por arrendamiento</t>
  </si>
  <si>
    <t>Activos netos atribuibles a los tenedores y fideicomitentes</t>
  </si>
  <si>
    <t>Total de pasivo no circulante</t>
  </si>
  <si>
    <t xml:space="preserve">Total del pasivo </t>
  </si>
  <si>
    <t>Capital contable:</t>
  </si>
  <si>
    <t>Capital Social</t>
  </si>
  <si>
    <t>Prima por emisión en suscripción de acciones</t>
  </si>
  <si>
    <t>Utilidades retenidas</t>
  </si>
  <si>
    <t>Participación controladora</t>
  </si>
  <si>
    <t>Participación no controladora</t>
  </si>
  <si>
    <t>Total de capital contable</t>
  </si>
  <si>
    <t>Total del pasivo y capital contable</t>
  </si>
  <si>
    <t>Estados Consolidados Intermedios de Resultados No Auditados</t>
  </si>
  <si>
    <t>Ingresos por:</t>
  </si>
  <si>
    <t>Rentas</t>
  </si>
  <si>
    <t>Contratos de administración de plazas y comisiones por arrendamiento</t>
  </si>
  <si>
    <t>Total de Ingresos</t>
  </si>
  <si>
    <t>Costos y gastos de operación:</t>
  </si>
  <si>
    <t>Gastos de administración, mantenimiento y seguridad</t>
  </si>
  <si>
    <t>Estimación para cuentas de cobro dudoso</t>
  </si>
  <si>
    <t xml:space="preserve">Gastos de administración inmobiliarios </t>
  </si>
  <si>
    <t>Sueldos y salarios</t>
  </si>
  <si>
    <t xml:space="preserve">Depreciación y amortización </t>
  </si>
  <si>
    <t>Gastos generales</t>
  </si>
  <si>
    <t>Total de costos y gastos de operación</t>
  </si>
  <si>
    <t>Otros ingresos (gastos):</t>
  </si>
  <si>
    <t>Total de otros ingresos (gastos), neto</t>
  </si>
  <si>
    <t>Utilidad de operación</t>
  </si>
  <si>
    <t>Gasto por intereses</t>
  </si>
  <si>
    <t>Gasto por intereses arrendamiento</t>
  </si>
  <si>
    <t>Ingreso por intereses</t>
  </si>
  <si>
    <t>Efecto en valuación de instrumentos financieros derivados</t>
  </si>
  <si>
    <t>Utilidad (pérdida) en cambios, neta</t>
  </si>
  <si>
    <t>Costo financiero, neto</t>
  </si>
  <si>
    <t>Incremento en el valor razonable de certificados de fideicomiso</t>
  </si>
  <si>
    <t xml:space="preserve">de proyecto no consolidable </t>
  </si>
  <si>
    <t xml:space="preserve">Sobre base fiscal </t>
  </si>
  <si>
    <t xml:space="preserve">Diferidos </t>
  </si>
  <si>
    <t>Total impuestos a la utilidad</t>
  </si>
  <si>
    <t>Accionistas de la compañía</t>
  </si>
  <si>
    <t>Participación de los activos netos atribuibles a los tenedores</t>
  </si>
  <si>
    <t xml:space="preserve">                  y fideicomitentes</t>
  </si>
  <si>
    <t>Administración de plazas y comisiones por arrendamiento</t>
  </si>
  <si>
    <t>Estimación  de cuentas incobrables</t>
  </si>
  <si>
    <t>Otros ingresos, neto</t>
  </si>
  <si>
    <t>(Costos) ingresos financieros:</t>
  </si>
  <si>
    <t>Estados Consolidados Intermedios de Flujos de Efectivo No Auditados</t>
  </si>
  <si>
    <t>(en miles de Pesos)</t>
  </si>
  <si>
    <t>Flujos de efectivo de actividades de operación:</t>
  </si>
  <si>
    <t>Ajustes por:</t>
  </si>
  <si>
    <t>Depreciación y amortización</t>
  </si>
  <si>
    <t>Pagos basados en acciones</t>
  </si>
  <si>
    <t>Incremento en el valor razonable de otras inversiones permanentes</t>
  </si>
  <si>
    <t>Intereses a favor</t>
  </si>
  <si>
    <t>Intereses a cargo</t>
  </si>
  <si>
    <t>Subtotal</t>
  </si>
  <si>
    <t>Cambios en:</t>
  </si>
  <si>
    <t>Cuentas por cobrar comerciales</t>
  </si>
  <si>
    <t>Impuestos por recuperar y otras cuentas por cobrar, neto</t>
  </si>
  <si>
    <t>Cuentas por pagar y provisiones</t>
  </si>
  <si>
    <t>Arrendamientos pagados</t>
  </si>
  <si>
    <t>Impuestos y gastos acumulados</t>
  </si>
  <si>
    <t>Impuestos a la utilidad pagados</t>
  </si>
  <si>
    <t>Otros pasivos no circulantes</t>
  </si>
  <si>
    <t>Flujos netos de efectivo generados por  actividades de operación</t>
  </si>
  <si>
    <t>Actividades de inversión:</t>
  </si>
  <si>
    <t>Inversión en certificados de fideicomiso de proyecto</t>
  </si>
  <si>
    <t>y otras inversiones permanentes</t>
  </si>
  <si>
    <t>Adquisiciones de mobiliario, mejoras y adaptaciones</t>
  </si>
  <si>
    <t xml:space="preserve">Adquisición de propiedades de inversión  </t>
  </si>
  <si>
    <t>Intereses cobrados</t>
  </si>
  <si>
    <t>Actividades de financiamiento:</t>
  </si>
  <si>
    <t>Entradas de efectivo por aumento de capital social, netas de gastos de emisión</t>
  </si>
  <si>
    <t>Reembolso de capital a los tenedores de certificados</t>
  </si>
  <si>
    <t xml:space="preserve">Distribución en certificados de fideicomisos y reembolso </t>
  </si>
  <si>
    <t>tenedores y fideicomitentes</t>
  </si>
  <si>
    <t>Préstamos obtenidos</t>
  </si>
  <si>
    <t xml:space="preserve">Pagos del principal de préstamos </t>
  </si>
  <si>
    <t>Intereses pagados</t>
  </si>
  <si>
    <t>Instrumentos financieros derivados pagados</t>
  </si>
  <si>
    <t>Efectivo restringido</t>
  </si>
  <si>
    <t>Flujos netos de efectivo utilizados en actividades de financiamiento</t>
  </si>
  <si>
    <t>Efectivo y equivalentes de efectivo al principio del periodo</t>
  </si>
  <si>
    <t>Efectivo y equivalentes de efectivo al fin del periodo</t>
  </si>
  <si>
    <t>Reconocimiento inicial</t>
  </si>
  <si>
    <t>CONTRATOS DE ARRENDAMIENTOS OFICINAS MEX MTY</t>
  </si>
  <si>
    <t>(en miles de pesos )</t>
  </si>
  <si>
    <t xml:space="preserve">Ajustes  </t>
  </si>
  <si>
    <t xml:space="preserve">Ajuste inicial </t>
  </si>
  <si>
    <t xml:space="preserve">Activo </t>
  </si>
  <si>
    <t xml:space="preserve">Concepto </t>
  </si>
  <si>
    <t>DEBE</t>
  </si>
  <si>
    <t>HABER</t>
  </si>
  <si>
    <t xml:space="preserve">Derecho de uso </t>
  </si>
  <si>
    <t>Derecho de uso Corto Plazo</t>
  </si>
  <si>
    <t>Derecho de uso Largo plazo</t>
  </si>
  <si>
    <t xml:space="preserve">Resultados </t>
  </si>
  <si>
    <t xml:space="preserve">Depreciacion </t>
  </si>
  <si>
    <t xml:space="preserve">Pasivo por arrendamiento </t>
  </si>
  <si>
    <t xml:space="preserve">Pasivo </t>
  </si>
  <si>
    <t>Pasivo por arrendamiento Corto Plazo</t>
  </si>
  <si>
    <t>Resultados</t>
  </si>
  <si>
    <t xml:space="preserve">Gastos por renta </t>
  </si>
  <si>
    <t>Pasivo por arrendamiento Largo Plazo</t>
  </si>
  <si>
    <t>Pasivo</t>
  </si>
  <si>
    <t xml:space="preserve">Intereses a cargo </t>
  </si>
  <si>
    <t>Flujos netos de efectivo generados (utilizados) en actividades de inversión</t>
  </si>
  <si>
    <t>Incremento (disminución) neta de efectivo y equivalentes de efectivo</t>
  </si>
  <si>
    <t>Planigrupo LATAM S.A.B. de C.V. y subsidiarias</t>
  </si>
  <si>
    <t>Var. %</t>
  </si>
  <si>
    <t>Ingresos totales</t>
  </si>
  <si>
    <t>Estimación para cuentas incobrables</t>
  </si>
  <si>
    <t xml:space="preserve">Ingresos totales- netos </t>
  </si>
  <si>
    <t>EBITDA</t>
  </si>
  <si>
    <t>FFO</t>
  </si>
  <si>
    <t>FFO Ajustado</t>
  </si>
  <si>
    <t>Ingresos por arrendamiento</t>
  </si>
  <si>
    <t>Ingresos por administración de plazas y comisiones por arrendamiento</t>
  </si>
  <si>
    <t>Costo de personal operativo</t>
  </si>
  <si>
    <t>NOI</t>
  </si>
  <si>
    <t xml:space="preserve">Ingresos totales </t>
  </si>
  <si>
    <t>Costos de operación</t>
  </si>
  <si>
    <t>Gastos de operación</t>
  </si>
  <si>
    <t xml:space="preserve">Impuestos a la utilidad diferidos </t>
  </si>
  <si>
    <t>FFO AJUSTADO</t>
  </si>
  <si>
    <t>CAPEX de Mantenimiento</t>
  </si>
  <si>
    <t>FFO ajustado</t>
  </si>
  <si>
    <t xml:space="preserve">Indicadores Financieros </t>
  </si>
  <si>
    <t xml:space="preserve">Estas métricas y ajustes no están definidos por las NIIF, por lo tanto, no representan un análisis financiero de nuestros resultados de acuerdo a NIIF, y se muestran sólo para medir el desempeño operativo de la sociedad. </t>
  </si>
  <si>
    <r>
      <t>[1]</t>
    </r>
    <r>
      <rPr>
        <i/>
        <sz val="8"/>
        <color theme="1"/>
        <rFont val="Times New Roman"/>
        <family val="1"/>
      </rPr>
      <t xml:space="preserve"> Se incluyen en forma proporcional los resultados de las plazas con participación controladora y no controladora, las cuales administramos y operamos. Números en miles de pesos.</t>
    </r>
  </si>
  <si>
    <t>Otros resultados integrales</t>
  </si>
  <si>
    <t xml:space="preserve">Efecto de valuación de instrumentos financieros derivados </t>
  </si>
  <si>
    <t xml:space="preserve">Efecto en valuación de instrumentos financieros derivados </t>
  </si>
  <si>
    <t xml:space="preserve">Efecto en valuación de instrumentos financieros derivados - ORI </t>
  </si>
  <si>
    <t>Depósitos en Garantía</t>
  </si>
  <si>
    <t xml:space="preserve">Amortización derechos arrendamiento </t>
  </si>
  <si>
    <t>Al 31 de diciembre de 2019</t>
  </si>
  <si>
    <t>Pago de arrendamientos</t>
  </si>
  <si>
    <t>Otros ingresos:</t>
  </si>
  <si>
    <t>Intereses devengados</t>
  </si>
  <si>
    <t>y al 31 de diciembre de 2019</t>
  </si>
  <si>
    <t>Ingresos por estacionamientos</t>
  </si>
  <si>
    <t xml:space="preserve">Gastos por estacionamientos </t>
  </si>
  <si>
    <t>Beneficio a los empleados</t>
  </si>
  <si>
    <r>
      <t xml:space="preserve">[2] </t>
    </r>
    <r>
      <rPr>
        <i/>
        <sz val="8"/>
        <color theme="1"/>
        <rFont val="Times New Roman"/>
        <family val="1"/>
      </rPr>
      <t>Margen de NOI y EBITDA, se refiere al resultado expresado como un porcentaje resultante, de dividir el NOI o EBITDA entre el total de ingresos netos de la estimación de cuentas incobrables.</t>
    </r>
  </si>
  <si>
    <r>
      <t>Margen de NOI</t>
    </r>
    <r>
      <rPr>
        <b/>
        <vertAlign val="superscript"/>
        <sz val="9"/>
        <color theme="1"/>
        <rFont val="Times New Roman"/>
        <family val="1"/>
      </rPr>
      <t xml:space="preserve"> </t>
    </r>
    <r>
      <rPr>
        <b/>
        <vertAlign val="superscript"/>
        <sz val="8"/>
        <color theme="1"/>
        <rFont val="Times New Roman"/>
        <family val="1"/>
      </rPr>
      <t>[2]</t>
    </r>
  </si>
  <si>
    <r>
      <t xml:space="preserve">Margen de EBITDA </t>
    </r>
    <r>
      <rPr>
        <b/>
        <vertAlign val="superscript"/>
        <sz val="9"/>
        <color theme="1"/>
        <rFont val="Times New Roman"/>
        <family val="1"/>
      </rPr>
      <t>[2]</t>
    </r>
  </si>
  <si>
    <r>
      <t xml:space="preserve">Margen de NOI </t>
    </r>
    <r>
      <rPr>
        <b/>
        <vertAlign val="superscript"/>
        <sz val="9"/>
        <color rgb="FFFFFFFF"/>
        <rFont val="Times New Roman"/>
        <family val="1"/>
      </rPr>
      <t>[2]</t>
    </r>
  </si>
  <si>
    <r>
      <t xml:space="preserve">Margen de EBITDA </t>
    </r>
    <r>
      <rPr>
        <b/>
        <vertAlign val="superscript"/>
        <sz val="10.8"/>
        <color rgb="FFFFFFFF"/>
        <rFont val="Times New Roman"/>
        <family val="1"/>
      </rPr>
      <t>[2]</t>
    </r>
  </si>
  <si>
    <t>(Disminución) incremento en el valor razonable de propiedades de inversión</t>
  </si>
  <si>
    <t>(Pérdida) utilidad antes de impuestos a la utilidad</t>
  </si>
  <si>
    <t>(Pérdida) utilidad neta consolidada</t>
  </si>
  <si>
    <t>(Pérdida) utilidad neta consolidada atribuible a:</t>
  </si>
  <si>
    <t>(Pérdida) utilidad Integral consolidada</t>
  </si>
  <si>
    <t>Las siguientes tablas presentan un resumen de nuestros principales indicadores financieros para el 3T20 y 3T19 y por periodos de nueve meses terminados al 30 de septiembre de 2020 y 2019, respectivamente, de la información financiera que incluye los resultados de nuestras plazas con participación controladora y no controladora. Números en miles de pesos.</t>
  </si>
  <si>
    <t>9M 2020 [1]</t>
  </si>
  <si>
    <t>9M 2019 [1]</t>
  </si>
  <si>
    <t>3T 2020 [1]</t>
  </si>
  <si>
    <t>3T 2019 [1]</t>
  </si>
  <si>
    <t xml:space="preserve">Otros (ingresos) gastos no recurrentes </t>
  </si>
  <si>
    <t>Otros ingresos (gastos), neto</t>
  </si>
  <si>
    <t>Otros (ingresos) gastos por (incremento) disminución en el valor razonable de propiedades de inversión</t>
  </si>
  <si>
    <t>(Incremento) disminución en el valor razonable de propiedad de inversión</t>
  </si>
  <si>
    <t xml:space="preserve">Valuación de instrumentos financieros </t>
  </si>
  <si>
    <t>Utilidad neta</t>
  </si>
  <si>
    <t>Estado de Situación Financiera Consolidado No Auditado al 30 de septiembre de 2020</t>
  </si>
  <si>
    <t>Al 30 septiembre de 2020</t>
  </si>
  <si>
    <t>Periodo de nueve meses terminados el 30 de septiembre de 2020 y 2019</t>
  </si>
  <si>
    <t>Septiembre 2020</t>
  </si>
  <si>
    <t xml:space="preserve"> Septiembre 2019</t>
  </si>
  <si>
    <t>Costos financieros, (ingresos):</t>
  </si>
  <si>
    <t>Períodos de tres meses terminados el 30 de septiembre de 2020 y 2019</t>
  </si>
  <si>
    <t>3T2020</t>
  </si>
  <si>
    <t>3T2019</t>
  </si>
  <si>
    <t>Años terminados al 30 de septiembre de 2020 y 2019</t>
  </si>
  <si>
    <t>Al 30 de septiembre de 2020</t>
  </si>
  <si>
    <t>Al 30 de septiembre de 2019</t>
  </si>
  <si>
    <t>Total de otros (gastos) ingresos, neto</t>
  </si>
  <si>
    <t>Pérdida (utilidad) del ejercicio</t>
  </si>
  <si>
    <t>Pérdida(utilidad) neta consolidada del periodo</t>
  </si>
  <si>
    <t>Disminución (incremento) en el valor razonable de propiedades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</si>
</sst>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;[Red]\(#,##0.0\)"/>
    <numFmt numFmtId="165" formatCode="#,##0;\(#,##0\);_-\ &quot;-&quot;_-;_-@_-"/>
    <numFmt numFmtId="166" formatCode="#,##0;\(#,##0\)"/>
    <numFmt numFmtId="167" formatCode="0.0%;\(0.0%\)"/>
    <numFmt numFmtId="168" formatCode="_-* #,##0_-;\-* #,##0_-;_-* &quot;-&quot;??_-;_-@_-"/>
    <numFmt numFmtId="169" formatCode="#,##0.0;\(#,##0.0\);_-\ &quot;-&quot;_-;_-@_-"/>
    <numFmt numFmtId="170" formatCode="0.0"/>
    <numFmt numFmtId="171" formatCode="0.0%"/>
    <numFmt numFmtId="172" formatCode="#,##0;[Red]\(#,##0\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0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vertAlign val="superscript"/>
      <sz val="1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1"/>
      <color theme="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Times New Roman"/>
      <family val="1"/>
    </font>
    <font>
      <b/>
      <sz val="9"/>
      <color rgb="FFFFFFFF"/>
      <name val="Times New Roman"/>
      <family val="1"/>
    </font>
    <font>
      <b/>
      <vertAlign val="superscript"/>
      <sz val="10.8"/>
      <color rgb="FFFFFFFF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vertAlign val="superscript"/>
      <sz val="9"/>
      <color rgb="FFFFFFFF"/>
      <name val="Times New Roman"/>
      <family val="1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BFBFB"/>
      </left>
      <right style="medium">
        <color rgb="FFFBFBFB"/>
      </right>
      <top style="medium">
        <color rgb="FFFBFBFB"/>
      </top>
      <bottom/>
      <diagonal/>
    </border>
    <border>
      <left/>
      <right style="medium">
        <color rgb="FFFBFBFB"/>
      </right>
      <top style="medium">
        <color rgb="FFFBFBFB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BFBFB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2" tint="-0.2499465926084170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2" tint="-0.2499465926084170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center" wrapText="1" readingOrder="1"/>
    </xf>
    <xf numFmtId="0" fontId="11" fillId="3" borderId="0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4" fillId="0" borderId="0" xfId="2" applyNumberFormat="1" applyFont="1" applyFill="1" applyBorder="1" applyAlignment="1">
      <alignment horizontal="center" vertical="center"/>
    </xf>
    <xf numFmtId="167" fontId="10" fillId="0" borderId="0" xfId="2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/>
    <xf numFmtId="164" fontId="10" fillId="4" borderId="0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Border="1" applyAlignment="1">
      <alignment horizontal="right" vertical="center"/>
    </xf>
    <xf numFmtId="167" fontId="15" fillId="4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16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164" fontId="11" fillId="4" borderId="0" xfId="0" applyNumberFormat="1" applyFont="1" applyFill="1" applyBorder="1" applyAlignment="1">
      <alignment horizontal="right" vertical="center"/>
    </xf>
    <xf numFmtId="166" fontId="11" fillId="4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center" vertical="center"/>
    </xf>
    <xf numFmtId="0" fontId="16" fillId="2" borderId="0" xfId="0" applyFont="1" applyFill="1" applyBorder="1" applyAlignment="1"/>
    <xf numFmtId="164" fontId="16" fillId="2" borderId="0" xfId="0" applyNumberFormat="1" applyFont="1" applyFill="1" applyBorder="1" applyAlignment="1">
      <alignment horizontal="right" vertical="center"/>
    </xf>
    <xf numFmtId="165" fontId="16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Border="1" applyAlignment="1">
      <alignment horizontal="right" vertical="center"/>
    </xf>
    <xf numFmtId="165" fontId="10" fillId="0" borderId="0" xfId="2" applyNumberFormat="1" applyFont="1" applyBorder="1" applyAlignment="1">
      <alignment horizontal="center" vertical="center"/>
    </xf>
    <xf numFmtId="166" fontId="10" fillId="0" borderId="0" xfId="2" applyNumberFormat="1" applyFont="1" applyBorder="1" applyAlignment="1">
      <alignment horizontal="right" vertical="center"/>
    </xf>
    <xf numFmtId="167" fontId="10" fillId="0" borderId="0" xfId="2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/>
    <xf numFmtId="164" fontId="11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164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8" fontId="4" fillId="0" borderId="0" xfId="1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/>
    <xf numFmtId="168" fontId="4" fillId="0" borderId="0" xfId="0" applyNumberFormat="1" applyFont="1"/>
    <xf numFmtId="165" fontId="6" fillId="0" borderId="0" xfId="0" applyNumberFormat="1" applyFont="1"/>
    <xf numFmtId="168" fontId="6" fillId="0" borderId="0" xfId="1" applyNumberFormat="1" applyFont="1"/>
    <xf numFmtId="43" fontId="6" fillId="0" borderId="0" xfId="1" applyFont="1"/>
    <xf numFmtId="0" fontId="20" fillId="0" borderId="0" xfId="0" applyFont="1"/>
    <xf numFmtId="0" fontId="20" fillId="0" borderId="0" xfId="0" applyFont="1" applyFill="1"/>
    <xf numFmtId="0" fontId="7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/>
    <xf numFmtId="164" fontId="10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right" vertical="center"/>
    </xf>
    <xf numFmtId="167" fontId="15" fillId="5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166" fontId="11" fillId="5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14" fillId="0" borderId="0" xfId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165" fontId="10" fillId="0" borderId="0" xfId="0" applyNumberFormat="1" applyFont="1" applyBorder="1"/>
    <xf numFmtId="166" fontId="1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/>
    <xf numFmtId="167" fontId="10" fillId="0" borderId="0" xfId="0" applyNumberFormat="1" applyFont="1" applyFill="1" applyBorder="1"/>
    <xf numFmtId="9" fontId="10" fillId="0" borderId="0" xfId="2" applyFont="1" applyFill="1" applyBorder="1" applyAlignment="1">
      <alignment horizontal="right" vertical="center"/>
    </xf>
    <xf numFmtId="0" fontId="21" fillId="3" borderId="0" xfId="3" applyFont="1" applyFill="1" applyAlignment="1">
      <alignment horizontal="left"/>
    </xf>
    <xf numFmtId="0" fontId="21" fillId="3" borderId="0" xfId="4" applyFont="1" applyFill="1" applyAlignment="1">
      <alignment horizontal="left"/>
    </xf>
    <xf numFmtId="43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Alignment="1">
      <alignment horizontal="center" vertical="center"/>
    </xf>
    <xf numFmtId="168" fontId="4" fillId="0" borderId="0" xfId="1" applyNumberFormat="1" applyFont="1" applyFill="1"/>
    <xf numFmtId="168" fontId="4" fillId="0" borderId="0" xfId="0" applyNumberFormat="1" applyFont="1" applyFill="1"/>
    <xf numFmtId="169" fontId="10" fillId="0" borderId="0" xfId="0" applyNumberFormat="1" applyFont="1" applyFill="1" applyBorder="1" applyAlignment="1">
      <alignment vertical="center"/>
    </xf>
    <xf numFmtId="170" fontId="6" fillId="0" borderId="0" xfId="0" applyNumberFormat="1" applyFont="1" applyAlignment="1">
      <alignment horizontal="center"/>
    </xf>
    <xf numFmtId="165" fontId="22" fillId="0" borderId="0" xfId="0" applyNumberFormat="1" applyFont="1" applyFill="1"/>
    <xf numFmtId="9" fontId="10" fillId="0" borderId="0" xfId="2" applyFont="1" applyFill="1" applyBorder="1" applyAlignment="1">
      <alignment horizontal="center" vertical="center"/>
    </xf>
    <xf numFmtId="0" fontId="24" fillId="0" borderId="0" xfId="0" applyFont="1" applyFill="1"/>
    <xf numFmtId="0" fontId="6" fillId="0" borderId="0" xfId="0" applyFont="1" applyFill="1" applyAlignment="1">
      <alignment horizontal="righ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Fill="1"/>
    <xf numFmtId="0" fontId="25" fillId="0" borderId="0" xfId="0" applyFont="1" applyFill="1" applyAlignment="1">
      <alignment horizontal="center"/>
    </xf>
    <xf numFmtId="0" fontId="6" fillId="0" borderId="0" xfId="0" applyFont="1" applyFill="1" applyBorder="1"/>
    <xf numFmtId="0" fontId="27" fillId="0" borderId="0" xfId="0" applyFont="1" applyFill="1" applyBorder="1"/>
    <xf numFmtId="0" fontId="16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/>
    </xf>
    <xf numFmtId="166" fontId="28" fillId="0" borderId="0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/>
    <xf numFmtId="0" fontId="28" fillId="0" borderId="0" xfId="0" applyFont="1" applyFill="1" applyBorder="1" applyAlignment="1"/>
    <xf numFmtId="0" fontId="26" fillId="5" borderId="0" xfId="0" applyFont="1" applyFill="1" applyBorder="1" applyAlignment="1"/>
    <xf numFmtId="164" fontId="26" fillId="5" borderId="0" xfId="0" applyNumberFormat="1" applyFont="1" applyFill="1" applyBorder="1" applyAlignment="1">
      <alignment horizontal="right" vertical="center"/>
    </xf>
    <xf numFmtId="165" fontId="26" fillId="5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center" vertical="center"/>
    </xf>
    <xf numFmtId="164" fontId="28" fillId="0" borderId="0" xfId="2" applyNumberFormat="1" applyFont="1" applyBorder="1" applyAlignment="1">
      <alignment horizontal="right" vertical="center"/>
    </xf>
    <xf numFmtId="165" fontId="28" fillId="0" borderId="0" xfId="2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164" fontId="28" fillId="0" borderId="0" xfId="2" applyNumberFormat="1" applyFont="1" applyFill="1" applyBorder="1" applyAlignment="1">
      <alignment horizontal="right" vertical="center"/>
    </xf>
    <xf numFmtId="165" fontId="28" fillId="0" borderId="0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/>
    <xf numFmtId="0" fontId="30" fillId="0" borderId="0" xfId="0" applyFont="1" applyFill="1" applyBorder="1" applyAlignment="1"/>
    <xf numFmtId="164" fontId="30" fillId="0" borderId="0" xfId="0" applyNumberFormat="1" applyFont="1" applyBorder="1" applyAlignment="1">
      <alignment horizontal="right" vertical="center"/>
    </xf>
    <xf numFmtId="165" fontId="30" fillId="0" borderId="0" xfId="0" applyNumberFormat="1" applyFont="1" applyBorder="1" applyAlignment="1">
      <alignment horizontal="center" vertical="center"/>
    </xf>
    <xf numFmtId="0" fontId="30" fillId="0" borderId="0" xfId="0" applyFont="1"/>
    <xf numFmtId="0" fontId="22" fillId="0" borderId="0" xfId="0" applyFont="1" applyAlignment="1">
      <alignment horizontal="right"/>
    </xf>
    <xf numFmtId="37" fontId="6" fillId="0" borderId="0" xfId="0" applyNumberFormat="1" applyFont="1" applyBorder="1"/>
    <xf numFmtId="0" fontId="31" fillId="0" borderId="0" xfId="0" applyFont="1"/>
    <xf numFmtId="0" fontId="22" fillId="0" borderId="0" xfId="0" applyFont="1" applyFill="1" applyBorder="1" applyAlignment="1">
      <alignment horizontal="right"/>
    </xf>
    <xf numFmtId="0" fontId="0" fillId="0" borderId="0" xfId="0" applyFill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6" borderId="5" xfId="0" applyFill="1" applyBorder="1"/>
    <xf numFmtId="0" fontId="0" fillId="6" borderId="6" xfId="0" applyFill="1" applyBorder="1"/>
    <xf numFmtId="0" fontId="0" fillId="0" borderId="7" xfId="0" applyBorder="1"/>
    <xf numFmtId="0" fontId="0" fillId="7" borderId="0" xfId="0" applyFill="1" applyBorder="1"/>
    <xf numFmtId="0" fontId="0" fillId="7" borderId="6" xfId="0" applyFill="1" applyBorder="1"/>
    <xf numFmtId="0" fontId="0" fillId="0" borderId="5" xfId="0" applyBorder="1"/>
    <xf numFmtId="0" fontId="0" fillId="0" borderId="6" xfId="0" applyBorder="1"/>
    <xf numFmtId="0" fontId="0" fillId="6" borderId="0" xfId="0" applyFill="1" applyBorder="1"/>
    <xf numFmtId="168" fontId="3" fillId="0" borderId="0" xfId="1" applyNumberFormat="1" applyFont="1"/>
    <xf numFmtId="168" fontId="0" fillId="0" borderId="6" xfId="1" applyNumberFormat="1" applyFont="1" applyBorder="1"/>
    <xf numFmtId="0" fontId="0" fillId="0" borderId="0" xfId="0" applyFill="1" applyBorder="1"/>
    <xf numFmtId="0" fontId="0" fillId="0" borderId="6" xfId="0" applyFill="1" applyBorder="1"/>
    <xf numFmtId="0" fontId="32" fillId="0" borderId="7" xfId="0" applyFont="1" applyBorder="1" applyAlignment="1">
      <alignment horizontal="right"/>
    </xf>
    <xf numFmtId="0" fontId="0" fillId="0" borderId="0" xfId="0" applyBorder="1"/>
    <xf numFmtId="168" fontId="0" fillId="0" borderId="6" xfId="1" applyNumberFormat="1" applyFont="1" applyFill="1" applyBorder="1"/>
    <xf numFmtId="0" fontId="3" fillId="0" borderId="0" xfId="0" applyFont="1"/>
    <xf numFmtId="168" fontId="0" fillId="0" borderId="0" xfId="1" applyNumberFormat="1" applyFont="1" applyBorder="1"/>
    <xf numFmtId="168" fontId="0" fillId="0" borderId="0" xfId="1" applyNumberFormat="1" applyFont="1" applyFill="1" applyBorder="1"/>
    <xf numFmtId="0" fontId="0" fillId="0" borderId="8" xfId="0" applyBorder="1"/>
    <xf numFmtId="0" fontId="0" fillId="0" borderId="9" xfId="0" applyBorder="1"/>
    <xf numFmtId="0" fontId="32" fillId="0" borderId="10" xfId="0" applyFont="1" applyBorder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8" fontId="0" fillId="0" borderId="9" xfId="0" applyNumberFormat="1" applyBorder="1"/>
    <xf numFmtId="168" fontId="0" fillId="0" borderId="0" xfId="0" applyNumberFormat="1"/>
    <xf numFmtId="169" fontId="28" fillId="0" borderId="0" xfId="0" applyNumberFormat="1" applyFont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 wrapText="1"/>
    </xf>
    <xf numFmtId="0" fontId="27" fillId="5" borderId="0" xfId="0" applyFont="1" applyFill="1"/>
    <xf numFmtId="164" fontId="28" fillId="5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3" fontId="0" fillId="0" borderId="0" xfId="1" applyFont="1"/>
    <xf numFmtId="170" fontId="0" fillId="0" borderId="0" xfId="0" applyNumberFormat="1"/>
    <xf numFmtId="0" fontId="36" fillId="2" borderId="11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vertical="center" wrapText="1"/>
    </xf>
    <xf numFmtId="165" fontId="13" fillId="5" borderId="14" xfId="0" applyNumberFormat="1" applyFont="1" applyFill="1" applyBorder="1" applyAlignment="1">
      <alignment horizontal="center" vertical="center"/>
    </xf>
    <xf numFmtId="167" fontId="13" fillId="5" borderId="15" xfId="0" applyNumberFormat="1" applyFont="1" applyFill="1" applyBorder="1" applyAlignment="1">
      <alignment horizontal="center" vertical="center"/>
    </xf>
    <xf numFmtId="165" fontId="13" fillId="5" borderId="0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7" fontId="13" fillId="0" borderId="17" xfId="0" applyNumberFormat="1" applyFont="1" applyFill="1" applyBorder="1" applyAlignment="1">
      <alignment horizontal="center" vertical="center"/>
    </xf>
    <xf numFmtId="167" fontId="13" fillId="5" borderId="17" xfId="0" applyNumberFormat="1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vertical="center" wrapText="1"/>
    </xf>
    <xf numFmtId="171" fontId="13" fillId="5" borderId="0" xfId="2" applyNumberFormat="1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vertical="center" wrapText="1"/>
    </xf>
    <xf numFmtId="165" fontId="13" fillId="5" borderId="19" xfId="0" applyNumberFormat="1" applyFont="1" applyFill="1" applyBorder="1" applyAlignment="1">
      <alignment horizontal="center" vertical="center"/>
    </xf>
    <xf numFmtId="167" fontId="13" fillId="5" borderId="20" xfId="0" applyNumberFormat="1" applyFont="1" applyFill="1" applyBorder="1" applyAlignment="1">
      <alignment horizontal="center" vertical="center"/>
    </xf>
    <xf numFmtId="171" fontId="0" fillId="0" borderId="0" xfId="2" applyNumberFormat="1" applyFont="1" applyAlignment="1">
      <alignment horizontal="center"/>
    </xf>
    <xf numFmtId="9" fontId="0" fillId="0" borderId="0" xfId="0" applyNumberFormat="1"/>
    <xf numFmtId="0" fontId="35" fillId="5" borderId="21" xfId="0" applyFont="1" applyFill="1" applyBorder="1" applyAlignment="1">
      <alignment vertical="center" wrapText="1"/>
    </xf>
    <xf numFmtId="0" fontId="27" fillId="5" borderId="22" xfId="0" applyFont="1" applyFill="1" applyBorder="1" applyAlignment="1">
      <alignment vertical="center" wrapText="1"/>
    </xf>
    <xf numFmtId="0" fontId="27" fillId="5" borderId="23" xfId="0" applyFont="1" applyFill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3" fontId="38" fillId="0" borderId="0" xfId="0" applyNumberFormat="1" applyFont="1" applyAlignment="1">
      <alignment horizontal="center" vertical="center"/>
    </xf>
    <xf numFmtId="167" fontId="39" fillId="0" borderId="17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vertical="center" wrapText="1"/>
    </xf>
    <xf numFmtId="3" fontId="36" fillId="2" borderId="0" xfId="0" applyNumberFormat="1" applyFont="1" applyFill="1" applyAlignment="1">
      <alignment horizontal="center" vertical="center"/>
    </xf>
    <xf numFmtId="167" fontId="12" fillId="2" borderId="25" xfId="0" applyNumberFormat="1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vertical="center" wrapText="1"/>
    </xf>
    <xf numFmtId="171" fontId="12" fillId="2" borderId="27" xfId="2" applyNumberFormat="1" applyFont="1" applyFill="1" applyBorder="1" applyAlignment="1">
      <alignment horizontal="center" vertical="center"/>
    </xf>
    <xf numFmtId="167" fontId="39" fillId="5" borderId="17" xfId="0" applyNumberFormat="1" applyFont="1" applyFill="1" applyBorder="1" applyAlignment="1">
      <alignment horizontal="center" vertical="center"/>
    </xf>
    <xf numFmtId="0" fontId="40" fillId="0" borderId="28" xfId="0" applyFont="1" applyBorder="1" applyAlignment="1">
      <alignment vertical="center" wrapText="1"/>
    </xf>
    <xf numFmtId="3" fontId="41" fillId="0" borderId="29" xfId="0" applyNumberFormat="1" applyFont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8" fontId="0" fillId="0" borderId="0" xfId="1" applyNumberFormat="1" applyFont="1"/>
    <xf numFmtId="0" fontId="35" fillId="5" borderId="32" xfId="0" applyFont="1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5" borderId="0" xfId="0" applyFill="1"/>
    <xf numFmtId="0" fontId="38" fillId="0" borderId="35" xfId="0" applyFont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35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38" fillId="0" borderId="36" xfId="0" applyFont="1" applyBorder="1" applyAlignment="1">
      <alignment vertical="center"/>
    </xf>
    <xf numFmtId="3" fontId="41" fillId="0" borderId="37" xfId="0" applyNumberFormat="1" applyFont="1" applyBorder="1" applyAlignment="1">
      <alignment horizontal="center" vertical="center"/>
    </xf>
    <xf numFmtId="167" fontId="39" fillId="0" borderId="38" xfId="0" applyNumberFormat="1" applyFont="1" applyFill="1" applyBorder="1" applyAlignment="1">
      <alignment horizontal="center" vertical="center"/>
    </xf>
    <xf numFmtId="0" fontId="38" fillId="0" borderId="39" xfId="0" applyFont="1" applyBorder="1" applyAlignment="1">
      <alignment vertical="center"/>
    </xf>
    <xf numFmtId="0" fontId="36" fillId="2" borderId="40" xfId="0" applyFont="1" applyFill="1" applyBorder="1" applyAlignment="1">
      <alignment vertical="center"/>
    </xf>
    <xf numFmtId="3" fontId="0" fillId="0" borderId="0" xfId="0" applyNumberFormat="1"/>
    <xf numFmtId="0" fontId="38" fillId="0" borderId="0" xfId="0" applyFont="1" applyAlignment="1">
      <alignment horizontal="left" vertical="justify" wrapText="1"/>
    </xf>
    <xf numFmtId="3" fontId="41" fillId="0" borderId="0" xfId="0" applyNumberFormat="1" applyFont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43" fontId="47" fillId="0" borderId="0" xfId="1" applyFont="1" applyBorder="1"/>
    <xf numFmtId="43" fontId="47" fillId="0" borderId="0" xfId="1" applyFont="1"/>
    <xf numFmtId="166" fontId="6" fillId="0" borderId="0" xfId="0" applyNumberFormat="1" applyFont="1"/>
    <xf numFmtId="167" fontId="39" fillId="0" borderId="44" xfId="0" applyNumberFormat="1" applyFont="1" applyFill="1" applyBorder="1" applyAlignment="1">
      <alignment horizontal="center" vertical="center"/>
    </xf>
    <xf numFmtId="167" fontId="12" fillId="2" borderId="42" xfId="0" applyNumberFormat="1" applyFont="1" applyFill="1" applyBorder="1" applyAlignment="1">
      <alignment horizontal="center" vertical="center"/>
    </xf>
    <xf numFmtId="171" fontId="36" fillId="2" borderId="31" xfId="0" applyNumberFormat="1" applyFont="1" applyFill="1" applyBorder="1" applyAlignment="1">
      <alignment horizontal="center" vertical="center" wrapText="1"/>
    </xf>
    <xf numFmtId="167" fontId="12" fillId="2" borderId="31" xfId="0" applyNumberFormat="1" applyFont="1" applyFill="1" applyBorder="1" applyAlignment="1">
      <alignment horizontal="center" vertical="center"/>
    </xf>
    <xf numFmtId="167" fontId="12" fillId="2" borderId="43" xfId="0" applyNumberFormat="1" applyFont="1" applyFill="1" applyBorder="1" applyAlignment="1">
      <alignment horizontal="center" vertical="center"/>
    </xf>
    <xf numFmtId="3" fontId="36" fillId="2" borderId="45" xfId="0" applyNumberFormat="1" applyFont="1" applyFill="1" applyBorder="1" applyAlignment="1">
      <alignment horizontal="center" vertical="center"/>
    </xf>
    <xf numFmtId="167" fontId="12" fillId="2" borderId="45" xfId="0" applyNumberFormat="1" applyFont="1" applyFill="1" applyBorder="1" applyAlignment="1">
      <alignment horizontal="center" vertical="center"/>
    </xf>
    <xf numFmtId="167" fontId="12" fillId="2" borderId="4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65" fontId="28" fillId="0" borderId="1" xfId="0" applyNumberFormat="1" applyFont="1" applyFill="1" applyBorder="1" applyAlignment="1">
      <alignment horizontal="center" vertical="center"/>
    </xf>
    <xf numFmtId="167" fontId="39" fillId="0" borderId="4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39" fillId="0" borderId="0" xfId="0" applyNumberFormat="1" applyFont="1" applyFill="1" applyBorder="1" applyAlignment="1">
      <alignment horizontal="center"/>
    </xf>
    <xf numFmtId="167" fontId="39" fillId="0" borderId="17" xfId="0" applyNumberFormat="1" applyFont="1" applyFill="1" applyBorder="1" applyAlignment="1">
      <alignment horizontal="center"/>
    </xf>
    <xf numFmtId="0" fontId="38" fillId="0" borderId="47" xfId="0" applyFont="1" applyBorder="1" applyAlignment="1">
      <alignment vertical="center" wrapText="1"/>
    </xf>
    <xf numFmtId="167" fontId="39" fillId="0" borderId="48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2" fillId="0" borderId="0" xfId="0" applyFont="1" applyAlignment="1">
      <alignment horizontal="justify" vertical="justify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436563</xdr:colOff>
      <xdr:row>0</xdr:row>
      <xdr:rowOff>103188</xdr:rowOff>
    </xdr:from>
    <xdr:to>
      <xdr:col>7</xdr:col>
      <xdr:colOff>370523</xdr:colOff>
      <xdr:row>3</xdr:row>
      <xdr:rowOff>149225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563" y="103188"/>
          <a:ext cx="71183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0</xdr:rowOff>
    </xdr:from>
    <xdr:to>
      <xdr:col>8</xdr:col>
      <xdr:colOff>842010</xdr:colOff>
      <xdr:row>4</xdr:row>
      <xdr:rowOff>130175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190500"/>
          <a:ext cx="708660" cy="701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822960</xdr:colOff>
      <xdr:row>4</xdr:row>
      <xdr:rowOff>158750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200025"/>
          <a:ext cx="708660" cy="701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9525</xdr:rowOff>
    </xdr:from>
    <xdr:to>
      <xdr:col>7</xdr:col>
      <xdr:colOff>784860</xdr:colOff>
      <xdr:row>4</xdr:row>
      <xdr:rowOff>149225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90500"/>
          <a:ext cx="708660" cy="701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1</xdr:row>
      <xdr:rowOff>0</xdr:rowOff>
    </xdr:from>
    <xdr:to>
      <xdr:col>7</xdr:col>
      <xdr:colOff>1327785</xdr:colOff>
      <xdr:row>4</xdr:row>
      <xdr:rowOff>139700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80975"/>
          <a:ext cx="708660" cy="701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isson%20Resort%20Parkway\WSC%20MODELS\CORRESP.WRK\HYALBB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Revisi&#243;n%20de%20nominas%20%20SASUMA%20%202005%20%20%20%20%20Borrar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800.2.9%20Banco%20Mercantil%20del%20Norte,%20S.A.,%20VALUACION%20DE%20SWAPS,%20CM%203112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\XLS\anexos\TERC_2001_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ME\INFORMA\sales99\Estadist\97-98-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it_patel\my%20documents\Clients\Cox%20Communications\SFAS142%202005\Analysis\Reporting%20Units\Baton%20Rouge\Baton%20Rouge%20142_v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rt10086\My%20Documents\AUTODESK\REVISION%20FISCAL\ARCHIVOS%20DEF\ACT%20Promedicor%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Starwood\Models\FiMo%20Clean%203-1-04%20-%20May%20actfo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\VAL\VSG\Koz.com\Draft%20Market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ftp01\FINANZAS-IPO\My%20Documents\Starwood\Models\FiMo%20Clean%203-1-04%20-%20May%20actfo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opezmucino\Desktop\TIM\revisi&#243;n%20n&#243;mi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value"/>
      <sheetName val="hist&amp;proj"/>
      <sheetName val="Assumptions"/>
      <sheetName val="Sheet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 vs Gastos"/>
      <sheetName val="EMPLEADOS SELECC"/>
      <sheetName val="Revisión"/>
      <sheetName val="S.D.I."/>
      <sheetName val="IMSS"/>
      <sheetName val="INFONAVIT y SAR"/>
      <sheetName val="ISPT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MtM"/>
      <sheetName val="FORWARDS"/>
      <sheetName val="TABLA INT DEV (2)"/>
      <sheetName val="TABLA INT DEV"/>
      <sheetName val="130060 "/>
      <sheetName val="125750 "/>
      <sheetName val="14560 "/>
      <sheetName val=" 14780 "/>
      <sheetName val="76100"/>
      <sheetName val="125270"/>
      <sheetName val="126880 CCS"/>
      <sheetName val="21170 CCS"/>
      <sheetName val="76520 CCS"/>
      <sheetName val="XREF"/>
      <sheetName val="Tickmark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-96-97-98"/>
      <sheetName val="TOTALES"/>
      <sheetName val="CONGELAD"/>
      <sheetName val="vtas-96-97-98 (2)"/>
      <sheetName val="JVU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BEV"/>
      <sheetName val="WACC Alloc"/>
      <sheetName val="Trade Name"/>
      <sheetName val="Workforce"/>
      <sheetName val="Customers"/>
      <sheetName val="Customer Charges"/>
      <sheetName val="Franchises_pg1"/>
      <sheetName val="Franchises_pg2"/>
      <sheetName val="Going Concern"/>
      <sheetName val="Amort Tax Bene"/>
      <sheetName val="Ineffici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0"/>
      <sheetName val="2000"/>
      <sheetName val="2003"/>
      <sheetName val="B"/>
      <sheetName val="2004"/>
      <sheetName val="F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  <sheetName val="Sheet1"/>
      <sheetName val="Summary"/>
      <sheetName val="PRO FORMA"/>
      <sheetName val="Occ &amp; Rate"/>
      <sheetName val="Backup Occ &amp; Rate"/>
      <sheetName val="HOTEL"/>
      <sheetName val="REST"/>
      <sheetName val="COMBINED"/>
      <sheetName val="CASH FLOW"/>
      <sheetName val="Equity (Yr)"/>
      <sheetName val="Equity (Mo)"/>
      <sheetName val="BUDGET"/>
      <sheetName val="H-INPUT"/>
      <sheetName val="R-INPUT"/>
      <sheetName val="total"/>
      <sheetName val="Macros"/>
      <sheetName val="TABLA 2° SEMESTRE SEMAN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reinsite Inc"/>
      <sheetName val="Earthweb Inc"/>
      <sheetName val="Internet.com Corp"/>
      <sheetName val="Iturf Inc"/>
      <sheetName val="Mediconsult.com Inc"/>
      <sheetName val="Nettaxi Inc"/>
      <sheetName val="Talk City Inc"/>
      <sheetName val="Theglobe.com"/>
      <sheetName val="Verticalnet Inc"/>
      <sheetName val="Koz.com"/>
      <sheetName val="Summary"/>
      <sheetName val="Mult-LTM (adj)"/>
      <sheetName val="Mult-LTM"/>
      <sheetName val="Mult-3yr"/>
      <sheetName val="Mult-3yr (adj)"/>
      <sheetName val="General Dialog"/>
      <sheetName val="Comps Dialog"/>
      <sheetName val="KeyMultInputs"/>
      <sheetName val="Mar&amp;GrowthAnaly"/>
      <sheetName val="Size_Growth_Adj"/>
      <sheetName val="Proj. Financials"/>
      <sheetName val="Ratio Analy"/>
      <sheetName val="Common_BS"/>
      <sheetName val="Common_IS"/>
      <sheetName val="FSEdit Dialog"/>
      <sheetName val="Mult Dialog"/>
      <sheetName val="Exb&amp;WP Dialog"/>
      <sheetName val="Comp_Mult"/>
      <sheetName val="Std Fin Template"/>
      <sheetName val="Comp_Desc"/>
      <sheetName val="key_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  <sheetName val="Sheet1"/>
      <sheetName val="Summary"/>
      <sheetName val="PRO FORMA"/>
      <sheetName val="Occ &amp; Rate"/>
      <sheetName val="Backup Occ &amp; Rate"/>
      <sheetName val="HOTEL"/>
      <sheetName val="REST"/>
      <sheetName val="COMBINED"/>
      <sheetName val="CASH FLOW"/>
      <sheetName val="Equity (Yr)"/>
      <sheetName val="Equity (Mo)"/>
      <sheetName val="BUDGET"/>
      <sheetName val="H-INPUT"/>
      <sheetName val="R-INPUT"/>
      <sheetName val="total"/>
      <sheetName val="Macros"/>
      <sheetName val="TABLA 2° SEMESTRE SEMAN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cion"/>
      <sheetName val="Revision"/>
      <sheetName val="Hrs Extras"/>
      <sheetName val="S.D.I."/>
      <sheetName val="IMSS"/>
      <sheetName val="INFONAVIT y SAR"/>
      <sheetName val="SUBSIDIO "/>
      <sheetName val="ISPT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zoomScaleNormal="100" workbookViewId="0"/>
  </sheetViews>
  <sheetFormatPr baseColWidth="10" defaultColWidth="9.140625" defaultRowHeight="15" x14ac:dyDescent="0.25"/>
  <cols>
    <col min="2" max="2" width="33.7109375" customWidth="1"/>
    <col min="3" max="4" width="11.7109375" customWidth="1"/>
    <col min="5" max="5" width="9.7109375" customWidth="1"/>
    <col min="6" max="7" width="11.7109375" customWidth="1"/>
    <col min="8" max="8" width="9.7109375" customWidth="1"/>
  </cols>
  <sheetData>
    <row r="1" spans="2:8" ht="21.75" customHeight="1" x14ac:dyDescent="0.25"/>
    <row r="2" spans="2:8" x14ac:dyDescent="0.25">
      <c r="B2" s="276" t="s">
        <v>147</v>
      </c>
      <c r="C2" s="276"/>
      <c r="D2" s="276"/>
      <c r="E2" s="276"/>
    </row>
    <row r="3" spans="2:8" x14ac:dyDescent="0.25">
      <c r="B3" s="276" t="s">
        <v>166</v>
      </c>
      <c r="C3" s="276"/>
      <c r="D3" s="276"/>
      <c r="E3" s="276"/>
    </row>
    <row r="4" spans="2:8" x14ac:dyDescent="0.25">
      <c r="C4" s="199"/>
    </row>
    <row r="5" spans="2:8" ht="31.5" customHeight="1" x14ac:dyDescent="0.25">
      <c r="B5" s="277" t="s">
        <v>167</v>
      </c>
      <c r="C5" s="277"/>
      <c r="D5" s="277"/>
      <c r="E5" s="277"/>
      <c r="F5" s="277"/>
      <c r="G5" s="277"/>
      <c r="H5" s="277"/>
    </row>
    <row r="6" spans="2:8" ht="8.25" customHeight="1" x14ac:dyDescent="0.25">
      <c r="B6" s="254"/>
      <c r="C6" s="254"/>
      <c r="D6" s="254"/>
      <c r="E6" s="254"/>
      <c r="F6" s="254"/>
      <c r="G6" s="254"/>
      <c r="H6" s="254"/>
    </row>
    <row r="7" spans="2:8" ht="35.25" customHeight="1" x14ac:dyDescent="0.25">
      <c r="B7" s="277" t="s">
        <v>193</v>
      </c>
      <c r="C7" s="277"/>
      <c r="D7" s="277"/>
      <c r="E7" s="277"/>
      <c r="F7" s="277"/>
      <c r="G7" s="277"/>
      <c r="H7" s="277"/>
    </row>
    <row r="8" spans="2:8" ht="15.75" thickBot="1" x14ac:dyDescent="0.3">
      <c r="F8" s="200"/>
    </row>
    <row r="9" spans="2:8" ht="18" customHeight="1" thickBot="1" x14ac:dyDescent="0.3">
      <c r="C9" s="201" t="s">
        <v>194</v>
      </c>
      <c r="D9" s="202" t="s">
        <v>195</v>
      </c>
      <c r="E9" s="202" t="s">
        <v>148</v>
      </c>
      <c r="F9" s="201" t="s">
        <v>196</v>
      </c>
      <c r="G9" s="202" t="s">
        <v>197</v>
      </c>
      <c r="H9" s="202" t="s">
        <v>148</v>
      </c>
    </row>
    <row r="10" spans="2:8" x14ac:dyDescent="0.25">
      <c r="B10" s="203" t="s">
        <v>149</v>
      </c>
      <c r="C10" s="204">
        <v>996951.52480000001</v>
      </c>
      <c r="D10" s="204">
        <v>1190518</v>
      </c>
      <c r="E10" s="205">
        <v>-0.16259012900266942</v>
      </c>
      <c r="F10" s="204">
        <v>318835</v>
      </c>
      <c r="G10" s="204">
        <v>400145</v>
      </c>
      <c r="H10" s="205">
        <v>-0.20320264329180682</v>
      </c>
    </row>
    <row r="11" spans="2:8" x14ac:dyDescent="0.25">
      <c r="B11" s="207" t="s">
        <v>150</v>
      </c>
      <c r="C11" s="208">
        <v>-40137</v>
      </c>
      <c r="D11" s="208">
        <v>-8538</v>
      </c>
      <c r="E11" s="209">
        <v>3.7009838369641601</v>
      </c>
      <c r="F11" s="208">
        <v>-28296</v>
      </c>
      <c r="G11" s="208">
        <v>-1570</v>
      </c>
      <c r="H11" s="209">
        <v>17.022929936305733</v>
      </c>
    </row>
    <row r="12" spans="2:8" x14ac:dyDescent="0.25">
      <c r="B12" s="211" t="s">
        <v>151</v>
      </c>
      <c r="C12" s="206">
        <v>956814.52480000001</v>
      </c>
      <c r="D12" s="206">
        <v>1181979.9057</v>
      </c>
      <c r="E12" s="210">
        <v>-0.19049848463087962</v>
      </c>
      <c r="F12" s="206">
        <v>290539</v>
      </c>
      <c r="G12" s="206">
        <v>398575</v>
      </c>
      <c r="H12" s="210">
        <v>-0.2710569446151917</v>
      </c>
    </row>
    <row r="13" spans="2:8" x14ac:dyDescent="0.25">
      <c r="B13" s="207" t="s">
        <v>158</v>
      </c>
      <c r="C13" s="208">
        <v>770709.17910000007</v>
      </c>
      <c r="D13" s="208">
        <v>956033.87800000003</v>
      </c>
      <c r="E13" s="209">
        <v>-0.19384741813511336</v>
      </c>
      <c r="F13" s="208">
        <v>231115.27450000006</v>
      </c>
      <c r="G13" s="208">
        <v>325043.16009999998</v>
      </c>
      <c r="H13" s="209">
        <v>-0.28897050339746538</v>
      </c>
    </row>
    <row r="14" spans="2:8" x14ac:dyDescent="0.25">
      <c r="B14" s="211" t="s">
        <v>184</v>
      </c>
      <c r="C14" s="212">
        <v>0.80549485728291914</v>
      </c>
      <c r="D14" s="212">
        <v>0.80884105845590604</v>
      </c>
      <c r="E14" s="210">
        <v>-4.0000000000000001E-3</v>
      </c>
      <c r="F14" s="212">
        <v>0.79547217240312806</v>
      </c>
      <c r="G14" s="212">
        <v>0.81551316590353129</v>
      </c>
      <c r="H14" s="210">
        <v>-2.1000000000000001E-2</v>
      </c>
    </row>
    <row r="15" spans="2:8" x14ac:dyDescent="0.25">
      <c r="B15" s="207" t="s">
        <v>152</v>
      </c>
      <c r="C15" s="208">
        <v>585121</v>
      </c>
      <c r="D15" s="208">
        <v>769342.05869000009</v>
      </c>
      <c r="E15" s="209">
        <v>-0.23945441175240736</v>
      </c>
      <c r="F15" s="208">
        <v>163386</v>
      </c>
      <c r="G15" s="208">
        <v>259541.51079000009</v>
      </c>
      <c r="H15" s="209">
        <v>-0.37048742533444845</v>
      </c>
    </row>
    <row r="16" spans="2:8" x14ac:dyDescent="0.25">
      <c r="B16" s="211" t="s">
        <v>185</v>
      </c>
      <c r="C16" s="212">
        <v>0.6115288735947082</v>
      </c>
      <c r="D16" s="212">
        <v>0.65089267167733722</v>
      </c>
      <c r="E16" s="210">
        <v>-3.936379808262902E-2</v>
      </c>
      <c r="F16" s="212">
        <v>0.56235114070259107</v>
      </c>
      <c r="G16" s="212">
        <v>0.6511735828639531</v>
      </c>
      <c r="H16" s="210">
        <v>-8.8822442161362036E-2</v>
      </c>
    </row>
    <row r="17" spans="2:8" x14ac:dyDescent="0.25">
      <c r="B17" s="207" t="s">
        <v>153</v>
      </c>
      <c r="C17" s="208">
        <v>293768.82822333334</v>
      </c>
      <c r="D17" s="208">
        <v>224658.87315000012</v>
      </c>
      <c r="E17" s="209">
        <v>0.30762174715970347</v>
      </c>
      <c r="F17" s="208">
        <v>94457.908268333209</v>
      </c>
      <c r="G17" s="208">
        <v>76471</v>
      </c>
      <c r="H17" s="209">
        <v>0.23519599681364695</v>
      </c>
    </row>
    <row r="18" spans="2:8" ht="15.75" thickBot="1" x14ac:dyDescent="0.3">
      <c r="B18" s="213" t="s">
        <v>154</v>
      </c>
      <c r="C18" s="214">
        <v>287644.82822333334</v>
      </c>
      <c r="D18" s="214">
        <v>203648.8647550001</v>
      </c>
      <c r="E18" s="215">
        <v>0.41245485738103493</v>
      </c>
      <c r="F18" s="214">
        <v>93370</v>
      </c>
      <c r="G18" s="214">
        <v>72234</v>
      </c>
      <c r="H18" s="215">
        <v>0.29258669619990307</v>
      </c>
    </row>
    <row r="19" spans="2:8" x14ac:dyDescent="0.25">
      <c r="C19" s="216"/>
      <c r="D19" s="216"/>
      <c r="E19" s="217"/>
      <c r="G19" s="271"/>
    </row>
    <row r="20" spans="2:8" ht="15.75" thickBot="1" x14ac:dyDescent="0.3">
      <c r="F20" s="200"/>
    </row>
    <row r="21" spans="2:8" ht="18" customHeight="1" thickBot="1" x14ac:dyDescent="0.3">
      <c r="B21" s="128"/>
      <c r="C21" s="201" t="s">
        <v>194</v>
      </c>
      <c r="D21" s="202" t="s">
        <v>195</v>
      </c>
      <c r="E21" s="202" t="s">
        <v>148</v>
      </c>
      <c r="F21" s="201" t="s">
        <v>196</v>
      </c>
      <c r="G21" s="202" t="s">
        <v>197</v>
      </c>
      <c r="H21" s="202" t="s">
        <v>148</v>
      </c>
    </row>
    <row r="22" spans="2:8" x14ac:dyDescent="0.25">
      <c r="B22" s="218" t="s">
        <v>158</v>
      </c>
      <c r="C22" s="219"/>
      <c r="D22" s="219"/>
      <c r="E22" s="220"/>
      <c r="F22" s="219"/>
      <c r="G22" s="219"/>
      <c r="H22" s="220"/>
    </row>
    <row r="23" spans="2:8" x14ac:dyDescent="0.25">
      <c r="B23" s="221" t="s">
        <v>155</v>
      </c>
      <c r="C23" s="255">
        <v>986880.52480000001</v>
      </c>
      <c r="D23" s="255">
        <v>1175967.9057</v>
      </c>
      <c r="E23" s="223">
        <v>-0.16079297741331205</v>
      </c>
      <c r="F23" s="222">
        <v>316162.52480000001</v>
      </c>
      <c r="G23" s="222">
        <v>397764.9057</v>
      </c>
      <c r="H23" s="223">
        <v>-0.20515228902960503</v>
      </c>
    </row>
    <row r="24" spans="2:8" ht="24" x14ac:dyDescent="0.25">
      <c r="B24" s="221" t="s">
        <v>156</v>
      </c>
      <c r="C24" s="255">
        <v>10071</v>
      </c>
      <c r="D24" s="255">
        <v>14550</v>
      </c>
      <c r="E24" s="223">
        <v>-0.30783505154639174</v>
      </c>
      <c r="F24" s="222">
        <v>2672</v>
      </c>
      <c r="G24" s="222">
        <v>2381</v>
      </c>
      <c r="H24" s="223">
        <v>0.12221755564888702</v>
      </c>
    </row>
    <row r="25" spans="2:8" x14ac:dyDescent="0.25">
      <c r="B25" s="221" t="s">
        <v>150</v>
      </c>
      <c r="C25" s="224">
        <v>-40137</v>
      </c>
      <c r="D25" s="224">
        <v>-8538</v>
      </c>
      <c r="E25" s="223">
        <v>3.7009838369641601</v>
      </c>
      <c r="F25" s="224">
        <v>-28296</v>
      </c>
      <c r="G25" s="224">
        <v>-1570</v>
      </c>
      <c r="H25" s="223">
        <v>17.022929936305733</v>
      </c>
    </row>
    <row r="26" spans="2:8" ht="24" x14ac:dyDescent="0.25">
      <c r="B26" s="221" t="s">
        <v>57</v>
      </c>
      <c r="C26" s="224">
        <v>-147418.10570000001</v>
      </c>
      <c r="D26" s="224">
        <v>-185779.20370000001</v>
      </c>
      <c r="E26" s="223">
        <v>-0.20648757899698111</v>
      </c>
      <c r="F26" s="224">
        <v>-46790.105700000015</v>
      </c>
      <c r="G26" s="224">
        <v>-60603.203700000013</v>
      </c>
      <c r="H26" s="223">
        <v>-0.22792686123291522</v>
      </c>
    </row>
    <row r="27" spans="2:8" x14ac:dyDescent="0.25">
      <c r="B27" s="221" t="s">
        <v>157</v>
      </c>
      <c r="C27" s="224">
        <v>-38688</v>
      </c>
      <c r="D27" s="224">
        <v>-40166.824000000008</v>
      </c>
      <c r="E27" s="223">
        <v>-3.6835971895612579E-2</v>
      </c>
      <c r="F27" s="224">
        <v>-12634</v>
      </c>
      <c r="G27" s="224">
        <v>-12929.824000000008</v>
      </c>
      <c r="H27" s="223">
        <v>-2.2937976572613591E-2</v>
      </c>
    </row>
    <row r="28" spans="2:8" x14ac:dyDescent="0.25">
      <c r="B28" s="225" t="s">
        <v>158</v>
      </c>
      <c r="C28" s="226">
        <v>770709.17910000007</v>
      </c>
      <c r="D28" s="226">
        <v>956033.87800000003</v>
      </c>
      <c r="E28" s="227">
        <v>-0.19384741813511336</v>
      </c>
      <c r="F28" s="226">
        <v>231115.17910000001</v>
      </c>
      <c r="G28" s="226">
        <v>325042.87799999997</v>
      </c>
      <c r="H28" s="227">
        <v>-0.28897017980501627</v>
      </c>
    </row>
    <row r="29" spans="2:8" ht="15.75" thickBot="1" x14ac:dyDescent="0.3">
      <c r="B29" s="228" t="s">
        <v>186</v>
      </c>
      <c r="C29" s="229">
        <v>0.80500000000000005</v>
      </c>
      <c r="D29" s="229">
        <v>0.80900000000000005</v>
      </c>
      <c r="E29" s="229">
        <v>4.4184669470874738E-3</v>
      </c>
      <c r="F29" s="229">
        <v>0.79547184404730886</v>
      </c>
      <c r="G29" s="229">
        <v>0.8155124581320955</v>
      </c>
      <c r="H29" s="227">
        <v>-2.1000000000000001E-2</v>
      </c>
    </row>
    <row r="30" spans="2:8" x14ac:dyDescent="0.25">
      <c r="B30" s="184"/>
      <c r="C30" s="184"/>
      <c r="D30" s="184"/>
      <c r="E30" s="270"/>
      <c r="F30" s="184"/>
      <c r="G30" s="184"/>
      <c r="H30" s="270"/>
    </row>
    <row r="31" spans="2:8" ht="15.75" thickBot="1" x14ac:dyDescent="0.3"/>
    <row r="32" spans="2:8" ht="18" customHeight="1" thickBot="1" x14ac:dyDescent="0.3">
      <c r="B32" s="128"/>
      <c r="C32" s="201" t="s">
        <v>194</v>
      </c>
      <c r="D32" s="202" t="s">
        <v>195</v>
      </c>
      <c r="E32" s="202" t="s">
        <v>148</v>
      </c>
      <c r="F32" s="201" t="s">
        <v>196</v>
      </c>
      <c r="G32" s="202" t="s">
        <v>197</v>
      </c>
      <c r="H32" s="202" t="s">
        <v>148</v>
      </c>
    </row>
    <row r="33" spans="2:8" x14ac:dyDescent="0.25">
      <c r="B33" s="218" t="s">
        <v>152</v>
      </c>
      <c r="C33" s="219"/>
      <c r="D33" s="219"/>
      <c r="E33" s="220"/>
      <c r="F33" s="196"/>
      <c r="G33" s="196"/>
      <c r="H33" s="230"/>
    </row>
    <row r="34" spans="2:8" x14ac:dyDescent="0.25">
      <c r="B34" s="221" t="s">
        <v>159</v>
      </c>
      <c r="C34" s="224">
        <v>996951.52480000001</v>
      </c>
      <c r="D34" s="224">
        <v>1190517.9057</v>
      </c>
      <c r="E34" s="223">
        <v>-0.16259006267208298</v>
      </c>
      <c r="F34" s="224">
        <v>318834.52480000001</v>
      </c>
      <c r="G34" s="224">
        <v>400145</v>
      </c>
      <c r="H34" s="223">
        <v>-0.20320433057476112</v>
      </c>
    </row>
    <row r="35" spans="2:8" x14ac:dyDescent="0.25">
      <c r="B35" s="221" t="s">
        <v>160</v>
      </c>
      <c r="C35" s="224">
        <v>-161247.10570000001</v>
      </c>
      <c r="D35" s="224">
        <v>-200536.20370000001</v>
      </c>
      <c r="E35" s="223">
        <v>-0.19592022425425018</v>
      </c>
      <c r="F35" s="224">
        <v>-50768.105700000015</v>
      </c>
      <c r="G35" s="224">
        <v>-65579.203700000013</v>
      </c>
      <c r="H35" s="223">
        <v>-0.22585053133238939</v>
      </c>
    </row>
    <row r="36" spans="2:8" x14ac:dyDescent="0.25">
      <c r="B36" s="221" t="s">
        <v>161</v>
      </c>
      <c r="C36" s="224">
        <v>-275116.94640000002</v>
      </c>
      <c r="D36" s="224">
        <v>-250416.67849999998</v>
      </c>
      <c r="E36" s="223">
        <v>9.8636672477069198E-2</v>
      </c>
      <c r="F36" s="224">
        <v>-112084.94640000002</v>
      </c>
      <c r="G36" s="224">
        <v>-84688.67849999998</v>
      </c>
      <c r="H36" s="223">
        <v>0.32349386464921687</v>
      </c>
    </row>
    <row r="37" spans="2:8" ht="15.75" thickBot="1" x14ac:dyDescent="0.3">
      <c r="B37" s="221" t="s">
        <v>199</v>
      </c>
      <c r="C37" s="224">
        <v>-175598.3547</v>
      </c>
      <c r="D37" s="224">
        <v>276940.15869000001</v>
      </c>
      <c r="E37" s="223">
        <v>-1.6340660579188895</v>
      </c>
      <c r="F37" s="224">
        <v>-25612.354699999996</v>
      </c>
      <c r="G37" s="224">
        <v>155202</v>
      </c>
      <c r="H37" s="223">
        <v>-1.1650278898951298</v>
      </c>
    </row>
    <row r="38" spans="2:8" ht="15.75" thickBot="1" x14ac:dyDescent="0.3">
      <c r="B38" s="231" t="s">
        <v>66</v>
      </c>
      <c r="C38" s="232">
        <v>384990</v>
      </c>
      <c r="D38" s="232">
        <v>1016505.1821900001</v>
      </c>
      <c r="E38" s="233">
        <v>-0.6212620213400547</v>
      </c>
      <c r="F38" s="232">
        <v>130370</v>
      </c>
      <c r="G38" s="232">
        <v>405079</v>
      </c>
      <c r="H38" s="260">
        <v>-0.6781630713972866</v>
      </c>
    </row>
    <row r="39" spans="2:8" ht="36" x14ac:dyDescent="0.25">
      <c r="B39" s="221" t="s">
        <v>200</v>
      </c>
      <c r="C39" s="272">
        <v>191211.7426</v>
      </c>
      <c r="D39" s="272">
        <v>-267988.12349999999</v>
      </c>
      <c r="E39" s="273">
        <v>-1.7135082708245464</v>
      </c>
      <c r="F39" s="272">
        <v>37897.742599999998</v>
      </c>
      <c r="G39" s="272">
        <v>-152442.12349999999</v>
      </c>
      <c r="H39" s="273">
        <v>-1.2486041372941121</v>
      </c>
    </row>
    <row r="40" spans="2:8" x14ac:dyDescent="0.25">
      <c r="B40" s="274" t="s">
        <v>198</v>
      </c>
      <c r="C40" s="224">
        <v>-12048.15201</v>
      </c>
      <c r="D40" s="224">
        <v>0</v>
      </c>
      <c r="E40" s="275">
        <v>1</v>
      </c>
      <c r="F40" s="224">
        <v>-12048.15201</v>
      </c>
      <c r="G40" s="224">
        <v>0</v>
      </c>
      <c r="H40" s="275">
        <v>1</v>
      </c>
    </row>
    <row r="41" spans="2:8" x14ac:dyDescent="0.25">
      <c r="B41" s="221" t="s">
        <v>89</v>
      </c>
      <c r="C41" s="224">
        <v>20967</v>
      </c>
      <c r="D41" s="224">
        <v>20825</v>
      </c>
      <c r="E41" s="223">
        <v>6.8187274909963982E-3</v>
      </c>
      <c r="F41" s="224">
        <v>7166</v>
      </c>
      <c r="G41" s="224">
        <v>6905</v>
      </c>
      <c r="H41" s="223">
        <v>3.7798696596669082E-2</v>
      </c>
    </row>
    <row r="42" spans="2:8" x14ac:dyDescent="0.25">
      <c r="B42" s="225" t="s">
        <v>152</v>
      </c>
      <c r="C42" s="234">
        <v>585121</v>
      </c>
      <c r="D42" s="234">
        <v>769342.05869000009</v>
      </c>
      <c r="E42" s="235">
        <v>-0.23945441175240736</v>
      </c>
      <c r="F42" s="234">
        <v>163386</v>
      </c>
      <c r="G42" s="234">
        <v>259542</v>
      </c>
      <c r="H42" s="261">
        <v>-0.37048608256950477</v>
      </c>
    </row>
    <row r="43" spans="2:8" ht="16.5" thickBot="1" x14ac:dyDescent="0.3">
      <c r="B43" s="228" t="s">
        <v>187</v>
      </c>
      <c r="C43" s="262">
        <v>0.6115288735947082</v>
      </c>
      <c r="D43" s="262">
        <v>0.65075010884945472</v>
      </c>
      <c r="E43" s="263">
        <v>-3.9221235254746523E-2</v>
      </c>
      <c r="F43" s="262">
        <v>0.5623513606390359</v>
      </c>
      <c r="G43" s="262">
        <v>0.65117244857304157</v>
      </c>
      <c r="H43" s="264">
        <v>-8.8821087934005671E-2</v>
      </c>
    </row>
    <row r="44" spans="2:8" x14ac:dyDescent="0.25">
      <c r="C44" s="236"/>
      <c r="D44" s="236"/>
      <c r="F44" s="236"/>
      <c r="G44" s="236"/>
      <c r="H44" s="236"/>
    </row>
    <row r="45" spans="2:8" ht="15.75" thickBot="1" x14ac:dyDescent="0.3"/>
    <row r="46" spans="2:8" ht="18" customHeight="1" thickBot="1" x14ac:dyDescent="0.3">
      <c r="C46" s="201" t="s">
        <v>194</v>
      </c>
      <c r="D46" s="202" t="s">
        <v>195</v>
      </c>
      <c r="E46" s="202" t="s">
        <v>148</v>
      </c>
      <c r="F46" s="201" t="s">
        <v>196</v>
      </c>
      <c r="G46" s="202" t="s">
        <v>197</v>
      </c>
      <c r="H46" s="202" t="s">
        <v>148</v>
      </c>
    </row>
    <row r="47" spans="2:8" x14ac:dyDescent="0.25">
      <c r="B47" s="237" t="s">
        <v>153</v>
      </c>
      <c r="C47" s="238"/>
      <c r="D47" s="238"/>
      <c r="E47" s="239"/>
      <c r="F47" s="240"/>
      <c r="G47" s="240"/>
      <c r="H47" s="230"/>
    </row>
    <row r="48" spans="2:8" x14ac:dyDescent="0.25">
      <c r="B48" s="241" t="s">
        <v>203</v>
      </c>
      <c r="C48" s="224">
        <v>-36343</v>
      </c>
      <c r="D48" s="224">
        <v>373020</v>
      </c>
      <c r="E48" s="223">
        <v>-1.0974290922738728</v>
      </c>
      <c r="F48" s="224">
        <v>-737</v>
      </c>
      <c r="G48" s="224">
        <v>180914</v>
      </c>
      <c r="H48" s="223">
        <v>-1.0040737362849956</v>
      </c>
    </row>
    <row r="49" spans="1:8" ht="24" x14ac:dyDescent="0.25">
      <c r="B49" s="241" t="s">
        <v>201</v>
      </c>
      <c r="C49" s="224">
        <v>191211.7426</v>
      </c>
      <c r="D49" s="224">
        <v>-267988</v>
      </c>
      <c r="E49" s="223">
        <v>-1.7135085996387898</v>
      </c>
      <c r="F49" s="224">
        <v>37897.742599999998</v>
      </c>
      <c r="G49" s="224">
        <v>-152442</v>
      </c>
      <c r="H49" s="223">
        <v>-1.2486043386993086</v>
      </c>
    </row>
    <row r="50" spans="1:8" x14ac:dyDescent="0.25">
      <c r="B50" s="241" t="s">
        <v>89</v>
      </c>
      <c r="C50" s="224">
        <v>20967</v>
      </c>
      <c r="D50" s="224">
        <v>20825</v>
      </c>
      <c r="E50" s="223">
        <v>6.8187274909963982E-3</v>
      </c>
      <c r="F50" s="224">
        <v>7166</v>
      </c>
      <c r="G50" s="224">
        <v>6905</v>
      </c>
      <c r="H50" s="223">
        <v>3.7798696596669082E-2</v>
      </c>
    </row>
    <row r="51" spans="1:8" x14ac:dyDescent="0.25">
      <c r="B51" s="241" t="s">
        <v>178</v>
      </c>
      <c r="C51" s="224">
        <v>444838.22316333337</v>
      </c>
      <c r="D51" s="224">
        <v>502478</v>
      </c>
      <c r="E51" s="223">
        <v>-0.11471104573069195</v>
      </c>
      <c r="F51" s="224">
        <v>134237.22316333337</v>
      </c>
      <c r="G51" s="224">
        <v>168606</v>
      </c>
      <c r="H51" s="223">
        <v>-0.20384076982234695</v>
      </c>
    </row>
    <row r="52" spans="1:8" x14ac:dyDescent="0.25">
      <c r="B52" s="241" t="s">
        <v>117</v>
      </c>
      <c r="C52" s="224">
        <v>-273736</v>
      </c>
      <c r="D52" s="224">
        <v>-502478</v>
      </c>
      <c r="E52" s="223">
        <v>-0.45522789057431368</v>
      </c>
      <c r="F52" s="224">
        <v>-65444</v>
      </c>
      <c r="G52" s="224">
        <v>-168606</v>
      </c>
      <c r="H52" s="223">
        <v>-0.61185248449046892</v>
      </c>
    </row>
    <row r="53" spans="1:8" x14ac:dyDescent="0.25">
      <c r="B53" s="241" t="s">
        <v>202</v>
      </c>
      <c r="C53" s="224">
        <v>2624.1669999999999</v>
      </c>
      <c r="D53" s="224">
        <v>45387</v>
      </c>
      <c r="E53" s="223">
        <v>-0.94218240905986295</v>
      </c>
      <c r="F53" s="224">
        <v>987.16699999999992</v>
      </c>
      <c r="G53" s="224">
        <v>8914</v>
      </c>
      <c r="H53" s="223">
        <v>-0.88925656271034337</v>
      </c>
    </row>
    <row r="54" spans="1:8" x14ac:dyDescent="0.25">
      <c r="B54" s="274" t="s">
        <v>198</v>
      </c>
      <c r="C54" s="224">
        <v>-12048.15201</v>
      </c>
      <c r="D54" s="224">
        <v>0</v>
      </c>
      <c r="E54" s="223">
        <v>1</v>
      </c>
      <c r="F54" s="224">
        <v>-12048.15201</v>
      </c>
      <c r="G54" s="224">
        <v>0</v>
      </c>
      <c r="H54" s="223">
        <v>1</v>
      </c>
    </row>
    <row r="55" spans="1:8" x14ac:dyDescent="0.25">
      <c r="B55" s="241" t="s">
        <v>162</v>
      </c>
      <c r="C55" s="224">
        <v>-43745</v>
      </c>
      <c r="D55" s="224">
        <v>53415</v>
      </c>
      <c r="E55" s="223">
        <v>-1.8189647102873725</v>
      </c>
      <c r="F55" s="224">
        <v>-7601</v>
      </c>
      <c r="G55" s="224">
        <v>32180</v>
      </c>
      <c r="H55" s="223">
        <v>-1.236202610316967</v>
      </c>
    </row>
    <row r="56" spans="1:8" x14ac:dyDescent="0.25">
      <c r="B56" s="242" t="s">
        <v>153</v>
      </c>
      <c r="C56" s="234">
        <v>293768.98075333337</v>
      </c>
      <c r="D56" s="234">
        <v>224659</v>
      </c>
      <c r="E56" s="235">
        <v>0.3076216877727283</v>
      </c>
      <c r="F56" s="234">
        <v>94457.980753333366</v>
      </c>
      <c r="G56" s="234">
        <v>76471</v>
      </c>
      <c r="H56" s="235">
        <v>0.23519694467691921</v>
      </c>
    </row>
    <row r="57" spans="1:8" x14ac:dyDescent="0.25">
      <c r="A57" s="166"/>
      <c r="B57" s="243"/>
      <c r="C57" s="244"/>
      <c r="D57" s="244"/>
      <c r="E57" s="245"/>
      <c r="F57" s="244"/>
      <c r="G57" s="244"/>
    </row>
    <row r="58" spans="1:8" ht="15.75" thickBot="1" x14ac:dyDescent="0.3">
      <c r="B58" s="246" t="s">
        <v>163</v>
      </c>
      <c r="C58" s="247"/>
      <c r="D58" s="247"/>
      <c r="E58" s="247"/>
      <c r="F58" s="240"/>
      <c r="G58" s="240"/>
      <c r="H58" s="240"/>
    </row>
    <row r="59" spans="1:8" x14ac:dyDescent="0.25">
      <c r="B59" s="248" t="s">
        <v>153</v>
      </c>
      <c r="C59" s="249">
        <v>293768.98075333337</v>
      </c>
      <c r="D59" s="249">
        <v>224659</v>
      </c>
      <c r="E59" s="250">
        <v>0.3076216877727283</v>
      </c>
      <c r="F59" s="249">
        <v>94457.980753333366</v>
      </c>
      <c r="G59" s="249">
        <v>76471</v>
      </c>
      <c r="H59" s="250">
        <v>0.23519694467691921</v>
      </c>
    </row>
    <row r="60" spans="1:8" x14ac:dyDescent="0.25">
      <c r="B60" s="251" t="s">
        <v>164</v>
      </c>
      <c r="C60" s="224">
        <v>-6124</v>
      </c>
      <c r="D60" s="224">
        <v>-21010</v>
      </c>
      <c r="E60" s="223">
        <v>-0.70851975249881005</v>
      </c>
      <c r="F60" s="224">
        <v>-1088</v>
      </c>
      <c r="G60" s="224">
        <v>-4237</v>
      </c>
      <c r="H60" s="223">
        <v>-0.74321453858862407</v>
      </c>
    </row>
    <row r="61" spans="1:8" ht="15.75" thickBot="1" x14ac:dyDescent="0.3">
      <c r="B61" s="252" t="s">
        <v>165</v>
      </c>
      <c r="C61" s="265">
        <v>287644.98075333337</v>
      </c>
      <c r="D61" s="265">
        <v>203649</v>
      </c>
      <c r="E61" s="266">
        <v>0.41245466834275329</v>
      </c>
      <c r="F61" s="265">
        <v>93369.980753333366</v>
      </c>
      <c r="G61" s="265">
        <v>72234</v>
      </c>
      <c r="H61" s="267">
        <v>0.29258642975473614</v>
      </c>
    </row>
    <row r="62" spans="1:8" x14ac:dyDescent="0.25">
      <c r="C62" s="253"/>
      <c r="D62" s="253"/>
      <c r="F62" s="253"/>
      <c r="G62" s="253"/>
    </row>
    <row r="63" spans="1:8" ht="21.75" customHeight="1" x14ac:dyDescent="0.25">
      <c r="B63" s="278" t="s">
        <v>168</v>
      </c>
      <c r="C63" s="278"/>
      <c r="D63" s="278"/>
      <c r="E63" s="278"/>
      <c r="F63" s="278"/>
      <c r="G63" s="278"/>
      <c r="H63" s="278"/>
    </row>
    <row r="64" spans="1:8" ht="24.75" customHeight="1" x14ac:dyDescent="0.25">
      <c r="B64" s="278" t="s">
        <v>183</v>
      </c>
      <c r="C64" s="278"/>
      <c r="D64" s="278"/>
      <c r="E64" s="278"/>
      <c r="F64" s="278"/>
      <c r="G64" s="278"/>
      <c r="H64" s="278"/>
    </row>
  </sheetData>
  <mergeCells count="6">
    <mergeCell ref="B2:E2"/>
    <mergeCell ref="B3:E3"/>
    <mergeCell ref="B5:H5"/>
    <mergeCell ref="B7:H7"/>
    <mergeCell ref="B64:H64"/>
    <mergeCell ref="B63:H63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80"/>
  <sheetViews>
    <sheetView showGridLines="0" topLeftCell="A36" zoomScaleNormal="100" workbookViewId="0">
      <selection activeCell="C10" sqref="C10"/>
    </sheetView>
  </sheetViews>
  <sheetFormatPr baseColWidth="10" defaultColWidth="11.42578125" defaultRowHeight="14.25" x14ac:dyDescent="0.2"/>
  <cols>
    <col min="1" max="3" width="2.5703125" style="5" customWidth="1"/>
    <col min="4" max="4" width="44.140625" style="5" customWidth="1"/>
    <col min="5" max="5" width="2.7109375" style="84" customWidth="1"/>
    <col min="6" max="6" width="21.7109375" style="5" customWidth="1"/>
    <col min="7" max="7" width="2.7109375" style="84" customWidth="1"/>
    <col min="8" max="8" width="21.7109375" style="5" customWidth="1"/>
    <col min="9" max="9" width="14.7109375" style="5" customWidth="1"/>
    <col min="10" max="10" width="2.28515625" style="85" customWidth="1"/>
    <col min="11" max="16384" width="11.42578125" style="5"/>
  </cols>
  <sheetData>
    <row r="1" spans="1:11" ht="15" x14ac:dyDescent="0.25">
      <c r="A1" s="1"/>
      <c r="B1" s="1"/>
      <c r="C1" s="1"/>
      <c r="D1" s="1"/>
      <c r="E1" s="2"/>
      <c r="F1" s="1"/>
      <c r="G1" s="2"/>
      <c r="H1" s="1"/>
      <c r="I1" s="3"/>
      <c r="J1" s="4"/>
    </row>
    <row r="2" spans="1:11" ht="15" x14ac:dyDescent="0.25">
      <c r="A2" s="1"/>
      <c r="B2" s="276" t="s">
        <v>147</v>
      </c>
      <c r="C2" s="276"/>
      <c r="D2" s="276"/>
      <c r="E2" s="276"/>
      <c r="F2" s="276"/>
      <c r="G2" s="276"/>
      <c r="H2" s="276"/>
      <c r="I2" s="3"/>
      <c r="J2" s="4"/>
    </row>
    <row r="3" spans="1:11" ht="15" x14ac:dyDescent="0.25">
      <c r="A3" s="1"/>
      <c r="B3" s="279" t="s">
        <v>204</v>
      </c>
      <c r="C3" s="279"/>
      <c r="D3" s="279"/>
      <c r="E3" s="279"/>
      <c r="F3" s="279"/>
      <c r="G3" s="279"/>
      <c r="H3" s="279"/>
      <c r="I3" s="279"/>
      <c r="J3" s="7"/>
    </row>
    <row r="4" spans="1:11" ht="15" x14ac:dyDescent="0.25">
      <c r="A4" s="1"/>
      <c r="B4" s="198" t="s">
        <v>179</v>
      </c>
      <c r="C4" s="8"/>
      <c r="D4" s="6"/>
      <c r="E4" s="6"/>
      <c r="F4" s="6"/>
      <c r="G4" s="6"/>
      <c r="H4" s="6"/>
      <c r="I4" s="6"/>
      <c r="J4" s="7"/>
    </row>
    <row r="5" spans="1:11" ht="15" x14ac:dyDescent="0.25">
      <c r="A5" s="1"/>
      <c r="B5" s="198" t="s">
        <v>0</v>
      </c>
      <c r="C5" s="8"/>
      <c r="D5" s="6"/>
      <c r="E5" s="6"/>
      <c r="F5" s="6"/>
      <c r="G5" s="6"/>
      <c r="H5" s="6"/>
      <c r="I5" s="6"/>
      <c r="J5" s="7"/>
    </row>
    <row r="6" spans="1:11" ht="15" x14ac:dyDescent="0.25">
      <c r="A6" s="1"/>
      <c r="B6" s="9"/>
      <c r="C6" s="9"/>
      <c r="D6" s="9"/>
      <c r="E6" s="10"/>
      <c r="F6" s="11"/>
      <c r="G6" s="10"/>
      <c r="H6" s="12"/>
      <c r="I6" s="9"/>
      <c r="J6" s="13"/>
    </row>
    <row r="7" spans="1:11" ht="24" x14ac:dyDescent="0.25">
      <c r="A7" s="14"/>
      <c r="B7" s="15"/>
      <c r="C7" s="15"/>
      <c r="D7" s="16"/>
      <c r="E7" s="17"/>
      <c r="F7" s="18" t="s">
        <v>205</v>
      </c>
      <c r="G7" s="19"/>
      <c r="H7" s="18" t="s">
        <v>175</v>
      </c>
      <c r="I7" s="18" t="s">
        <v>1</v>
      </c>
      <c r="J7" s="20"/>
    </row>
    <row r="8" spans="1:11" s="28" customFormat="1" ht="13.5" customHeight="1" x14ac:dyDescent="0.25">
      <c r="A8" s="21"/>
      <c r="B8" s="22"/>
      <c r="C8" s="22"/>
      <c r="D8" s="23"/>
      <c r="E8" s="24"/>
      <c r="F8" s="25"/>
      <c r="G8" s="26"/>
      <c r="H8" s="25"/>
      <c r="I8" s="27"/>
      <c r="J8" s="27"/>
    </row>
    <row r="9" spans="1:11" x14ac:dyDescent="0.2">
      <c r="A9" s="14"/>
      <c r="B9" s="29" t="s">
        <v>2</v>
      </c>
      <c r="C9" s="30"/>
      <c r="D9" s="30"/>
      <c r="E9" s="31"/>
      <c r="F9" s="32"/>
      <c r="G9" s="31"/>
      <c r="H9" s="32"/>
      <c r="I9" s="33"/>
      <c r="J9" s="33"/>
    </row>
    <row r="10" spans="1:11" x14ac:dyDescent="0.2">
      <c r="A10" s="14"/>
      <c r="B10" s="30" t="s">
        <v>3</v>
      </c>
      <c r="C10" s="30"/>
      <c r="D10" s="30"/>
      <c r="E10" s="31"/>
      <c r="F10" s="32"/>
      <c r="G10" s="31"/>
      <c r="H10" s="32"/>
      <c r="I10" s="33"/>
      <c r="J10" s="33"/>
    </row>
    <row r="11" spans="1:11" ht="15" x14ac:dyDescent="0.25">
      <c r="A11" s="1"/>
      <c r="B11" s="34"/>
      <c r="C11" s="35" t="s">
        <v>4</v>
      </c>
      <c r="D11" s="13"/>
      <c r="E11" s="36" t="s">
        <v>5</v>
      </c>
      <c r="F11" s="32">
        <v>561806</v>
      </c>
      <c r="G11" s="36"/>
      <c r="H11" s="32">
        <v>404468</v>
      </c>
      <c r="I11" s="37">
        <v>0.38899987143605924</v>
      </c>
      <c r="J11" s="37"/>
      <c r="K11" s="268"/>
    </row>
    <row r="12" spans="1:11" ht="15" x14ac:dyDescent="0.25">
      <c r="A12" s="1"/>
      <c r="B12" s="34"/>
      <c r="C12" s="35" t="s">
        <v>6</v>
      </c>
      <c r="D12" s="13"/>
      <c r="E12" s="36"/>
      <c r="F12" s="32">
        <v>47683</v>
      </c>
      <c r="G12" s="36"/>
      <c r="H12" s="32">
        <v>6547</v>
      </c>
      <c r="I12" s="37">
        <v>6.2831831373148006</v>
      </c>
      <c r="J12" s="38"/>
      <c r="K12" s="268"/>
    </row>
    <row r="13" spans="1:11" x14ac:dyDescent="0.2">
      <c r="A13" s="1"/>
      <c r="B13" s="34"/>
      <c r="C13" s="39" t="s">
        <v>7</v>
      </c>
      <c r="D13" s="39"/>
      <c r="E13" s="36"/>
      <c r="F13" s="32">
        <v>136382</v>
      </c>
      <c r="G13" s="36"/>
      <c r="H13" s="32">
        <v>205780</v>
      </c>
      <c r="I13" s="40">
        <v>-0.33724365827582853</v>
      </c>
      <c r="J13" s="40"/>
      <c r="K13" s="268"/>
    </row>
    <row r="14" spans="1:11" ht="15" x14ac:dyDescent="0.25">
      <c r="A14" s="1"/>
      <c r="B14" s="34"/>
      <c r="C14" s="35" t="s">
        <v>8</v>
      </c>
      <c r="D14" s="13"/>
      <c r="E14" s="36"/>
      <c r="F14" s="32">
        <v>202872</v>
      </c>
      <c r="G14" s="36"/>
      <c r="H14" s="32">
        <v>125040</v>
      </c>
      <c r="I14" s="40">
        <v>0.62245681381957774</v>
      </c>
      <c r="J14" s="40"/>
      <c r="K14" s="268"/>
    </row>
    <row r="15" spans="1:11" ht="15" x14ac:dyDescent="0.25">
      <c r="A15" s="1"/>
      <c r="B15" s="34"/>
      <c r="C15" s="30" t="s">
        <v>9</v>
      </c>
      <c r="D15" s="13"/>
      <c r="E15" s="36"/>
      <c r="F15" s="32">
        <v>3187</v>
      </c>
      <c r="G15" s="36"/>
      <c r="H15" s="32">
        <v>6997</v>
      </c>
      <c r="I15" s="40">
        <v>-0.54451907960554524</v>
      </c>
      <c r="J15" s="40"/>
      <c r="K15" s="268"/>
    </row>
    <row r="16" spans="1:11" x14ac:dyDescent="0.2">
      <c r="A16" s="1"/>
      <c r="B16" s="41" t="s">
        <v>10</v>
      </c>
      <c r="C16" s="41"/>
      <c r="D16" s="41"/>
      <c r="E16" s="42"/>
      <c r="F16" s="43">
        <v>951930</v>
      </c>
      <c r="G16" s="44"/>
      <c r="H16" s="43">
        <v>748832</v>
      </c>
      <c r="I16" s="45">
        <v>0.2712197128327849</v>
      </c>
      <c r="J16" s="46"/>
    </row>
    <row r="17" spans="1:10" x14ac:dyDescent="0.2">
      <c r="A17" s="1"/>
      <c r="B17" s="30" t="s">
        <v>11</v>
      </c>
      <c r="C17" s="49"/>
      <c r="D17" s="49"/>
      <c r="E17" s="31"/>
      <c r="F17" s="32"/>
      <c r="G17" s="36"/>
      <c r="H17" s="32"/>
      <c r="I17" s="48"/>
      <c r="J17" s="48"/>
    </row>
    <row r="18" spans="1:10" ht="15" x14ac:dyDescent="0.25">
      <c r="A18" s="1"/>
      <c r="B18" s="34"/>
      <c r="C18" s="30" t="s">
        <v>12</v>
      </c>
      <c r="D18" s="13"/>
      <c r="E18" s="31"/>
      <c r="F18" s="32">
        <v>12632357</v>
      </c>
      <c r="G18" s="36"/>
      <c r="H18" s="32">
        <v>12802989</v>
      </c>
      <c r="I18" s="40">
        <v>-1.3327512817514722E-2</v>
      </c>
      <c r="J18" s="40"/>
    </row>
    <row r="19" spans="1:10" ht="15" x14ac:dyDescent="0.25">
      <c r="A19" s="1"/>
      <c r="B19" s="34"/>
      <c r="C19" s="30" t="s">
        <v>13</v>
      </c>
      <c r="D19" s="13"/>
      <c r="E19" s="31"/>
      <c r="F19" s="32">
        <v>48263</v>
      </c>
      <c r="G19" s="36"/>
      <c r="H19" s="32">
        <v>53915</v>
      </c>
      <c r="I19" s="40">
        <v>-0.10483167949550218</v>
      </c>
      <c r="J19" s="40"/>
    </row>
    <row r="20" spans="1:10" ht="15" x14ac:dyDescent="0.25">
      <c r="A20" s="1"/>
      <c r="B20" s="34"/>
      <c r="C20" s="30" t="s">
        <v>14</v>
      </c>
      <c r="D20" s="13"/>
      <c r="E20" s="31"/>
      <c r="F20" s="32">
        <v>0</v>
      </c>
      <c r="G20" s="36"/>
      <c r="H20" s="32">
        <v>2113</v>
      </c>
      <c r="I20" s="40">
        <v>-1</v>
      </c>
      <c r="J20" s="40"/>
    </row>
    <row r="21" spans="1:10" ht="15" x14ac:dyDescent="0.25">
      <c r="A21" s="1"/>
      <c r="B21" s="34"/>
      <c r="C21" s="30" t="s">
        <v>15</v>
      </c>
      <c r="D21" s="13"/>
      <c r="E21" s="31"/>
      <c r="F21" s="32">
        <v>0</v>
      </c>
      <c r="G21" s="36"/>
      <c r="H21" s="32">
        <v>6997</v>
      </c>
      <c r="I21" s="40">
        <v>-1</v>
      </c>
      <c r="J21" s="40"/>
    </row>
    <row r="22" spans="1:10" ht="15" x14ac:dyDescent="0.25">
      <c r="A22" s="1"/>
      <c r="B22" s="34"/>
      <c r="C22" s="30" t="s">
        <v>16</v>
      </c>
      <c r="D22" s="9"/>
      <c r="E22" s="31"/>
      <c r="F22" s="32">
        <v>679866</v>
      </c>
      <c r="G22" s="36"/>
      <c r="H22" s="32">
        <v>661096</v>
      </c>
      <c r="I22" s="40">
        <v>2.8392245604269273E-2</v>
      </c>
      <c r="J22" s="40"/>
    </row>
    <row r="23" spans="1:10" ht="15" x14ac:dyDescent="0.25">
      <c r="A23" s="1"/>
      <c r="B23" s="34"/>
      <c r="C23" s="30" t="s">
        <v>17</v>
      </c>
      <c r="D23" s="9"/>
      <c r="E23" s="31"/>
      <c r="F23" s="32">
        <v>205713</v>
      </c>
      <c r="G23" s="36"/>
      <c r="H23" s="32">
        <v>205713</v>
      </c>
      <c r="I23" s="40">
        <v>0</v>
      </c>
      <c r="J23" s="40"/>
    </row>
    <row r="24" spans="1:10" ht="15" x14ac:dyDescent="0.25">
      <c r="A24" s="1"/>
      <c r="B24" s="34"/>
      <c r="C24" s="30" t="s">
        <v>18</v>
      </c>
      <c r="D24" s="9"/>
      <c r="E24" s="31"/>
      <c r="F24" s="32">
        <v>14</v>
      </c>
      <c r="G24" s="36"/>
      <c r="H24" s="32">
        <v>2721</v>
      </c>
      <c r="I24" s="40">
        <v>-0.99485483278206543</v>
      </c>
      <c r="J24" s="40"/>
    </row>
    <row r="25" spans="1:10" ht="15" x14ac:dyDescent="0.25">
      <c r="A25" s="1"/>
      <c r="B25" s="34"/>
      <c r="C25" s="30" t="s">
        <v>19</v>
      </c>
      <c r="D25" s="9"/>
      <c r="E25" s="31"/>
      <c r="F25" s="32">
        <v>48725</v>
      </c>
      <c r="G25" s="36"/>
      <c r="H25" s="32">
        <v>48644</v>
      </c>
      <c r="I25" s="40">
        <v>1.6651591152043418E-3</v>
      </c>
      <c r="J25" s="40"/>
    </row>
    <row r="26" spans="1:10" ht="15" x14ac:dyDescent="0.25">
      <c r="A26" s="1"/>
      <c r="B26" s="34"/>
      <c r="C26" s="30" t="s">
        <v>20</v>
      </c>
      <c r="D26" s="9"/>
      <c r="E26" s="31"/>
      <c r="F26" s="32">
        <v>38180</v>
      </c>
      <c r="G26" s="36"/>
      <c r="H26" s="32">
        <v>116533</v>
      </c>
      <c r="I26" s="40">
        <v>-0.67236748388868384</v>
      </c>
      <c r="J26" s="40"/>
    </row>
    <row r="27" spans="1:10" ht="14.25" customHeight="1" x14ac:dyDescent="0.2">
      <c r="A27" s="1"/>
      <c r="B27" s="41" t="s">
        <v>21</v>
      </c>
      <c r="C27" s="41"/>
      <c r="D27" s="41"/>
      <c r="E27" s="50"/>
      <c r="F27" s="43">
        <v>13653118</v>
      </c>
      <c r="G27" s="51"/>
      <c r="H27" s="43">
        <v>13900721</v>
      </c>
      <c r="I27" s="45">
        <v>-1.7812241537687144E-2</v>
      </c>
      <c r="J27" s="46"/>
    </row>
    <row r="28" spans="1:10" ht="7.5" customHeight="1" x14ac:dyDescent="0.2">
      <c r="A28" s="1"/>
      <c r="B28" s="47"/>
      <c r="C28" s="47"/>
      <c r="D28" s="47"/>
      <c r="E28" s="52"/>
      <c r="F28" s="53"/>
      <c r="G28" s="54"/>
      <c r="H28" s="53"/>
      <c r="I28" s="55"/>
      <c r="J28" s="48"/>
    </row>
    <row r="29" spans="1:10" x14ac:dyDescent="0.2">
      <c r="A29" s="1"/>
      <c r="B29" s="56" t="s">
        <v>22</v>
      </c>
      <c r="C29" s="56"/>
      <c r="D29" s="56"/>
      <c r="E29" s="57" t="s">
        <v>5</v>
      </c>
      <c r="F29" s="58">
        <v>14605048</v>
      </c>
      <c r="G29" s="59"/>
      <c r="H29" s="58">
        <v>14649553</v>
      </c>
      <c r="I29" s="60">
        <v>-3.0379766536221277E-3</v>
      </c>
      <c r="J29" s="61"/>
    </row>
    <row r="30" spans="1:10" x14ac:dyDescent="0.2">
      <c r="A30" s="1"/>
      <c r="B30" s="47" t="s">
        <v>23</v>
      </c>
      <c r="C30" s="49"/>
      <c r="D30" s="49"/>
      <c r="E30" s="62"/>
      <c r="F30" s="63"/>
      <c r="G30" s="64"/>
      <c r="H30" s="63"/>
      <c r="I30" s="65"/>
      <c r="J30" s="38"/>
    </row>
    <row r="31" spans="1:10" x14ac:dyDescent="0.2">
      <c r="A31" s="1"/>
      <c r="B31" s="49" t="s">
        <v>24</v>
      </c>
      <c r="C31" s="49"/>
      <c r="D31" s="49"/>
      <c r="E31" s="62"/>
      <c r="F31" s="63"/>
      <c r="G31" s="64"/>
      <c r="H31" s="63"/>
      <c r="I31" s="65"/>
      <c r="J31" s="38"/>
    </row>
    <row r="32" spans="1:10" ht="15" x14ac:dyDescent="0.25">
      <c r="A32" s="1"/>
      <c r="B32" s="66"/>
      <c r="C32" s="67" t="s">
        <v>25</v>
      </c>
      <c r="D32" s="9"/>
      <c r="E32" s="31" t="s">
        <v>5</v>
      </c>
      <c r="F32" s="32">
        <v>182994</v>
      </c>
      <c r="G32" s="36"/>
      <c r="H32" s="32">
        <v>85302</v>
      </c>
      <c r="I32" s="40">
        <v>1.1452486459871984</v>
      </c>
      <c r="J32" s="40"/>
    </row>
    <row r="33" spans="1:11" ht="15" x14ac:dyDescent="0.25">
      <c r="A33" s="1"/>
      <c r="B33" s="66"/>
      <c r="C33" s="67" t="s">
        <v>26</v>
      </c>
      <c r="D33" s="13"/>
      <c r="E33" s="31"/>
      <c r="F33" s="32">
        <v>86871</v>
      </c>
      <c r="G33" s="36"/>
      <c r="H33" s="32">
        <v>100819</v>
      </c>
      <c r="I33" s="40">
        <v>-0.13834693857308641</v>
      </c>
      <c r="J33" s="40"/>
    </row>
    <row r="34" spans="1:11" ht="15" x14ac:dyDescent="0.25">
      <c r="A34" s="1"/>
      <c r="B34" s="66"/>
      <c r="C34" s="67" t="s">
        <v>27</v>
      </c>
      <c r="D34" s="13"/>
      <c r="E34" s="31"/>
      <c r="F34" s="32">
        <v>31139</v>
      </c>
      <c r="G34" s="36"/>
      <c r="H34" s="32">
        <v>87420</v>
      </c>
      <c r="I34" s="40">
        <v>-0.64380004575611993</v>
      </c>
      <c r="J34" s="40"/>
    </row>
    <row r="35" spans="1:11" ht="15" x14ac:dyDescent="0.25">
      <c r="A35" s="1"/>
      <c r="B35" s="66"/>
      <c r="C35" s="67" t="s">
        <v>28</v>
      </c>
      <c r="D35" s="13"/>
      <c r="E35" s="31"/>
      <c r="F35" s="32">
        <v>139</v>
      </c>
      <c r="G35" s="36"/>
      <c r="H35" s="32">
        <v>316</v>
      </c>
      <c r="I35" s="40">
        <v>-0.560126582278481</v>
      </c>
      <c r="J35" s="40"/>
    </row>
    <row r="36" spans="1:11" ht="15" x14ac:dyDescent="0.25">
      <c r="A36" s="1"/>
      <c r="B36" s="66"/>
      <c r="C36" s="67" t="s">
        <v>29</v>
      </c>
      <c r="D36" s="13"/>
      <c r="E36" s="31"/>
      <c r="F36" s="32">
        <v>48129</v>
      </c>
      <c r="G36" s="36"/>
      <c r="H36" s="32">
        <v>48632</v>
      </c>
      <c r="I36" s="40">
        <v>-1.0342984043428195E-2</v>
      </c>
      <c r="J36" s="40"/>
    </row>
    <row r="37" spans="1:11" ht="15" x14ac:dyDescent="0.25">
      <c r="A37" s="1"/>
      <c r="B37" s="66"/>
      <c r="C37" s="67" t="s">
        <v>30</v>
      </c>
      <c r="D37" s="13"/>
      <c r="E37" s="31"/>
      <c r="F37" s="32">
        <v>32245</v>
      </c>
      <c r="G37" s="36"/>
      <c r="H37" s="32">
        <v>12530</v>
      </c>
      <c r="I37" s="40">
        <v>1.5734237829209896</v>
      </c>
      <c r="J37" s="40"/>
    </row>
    <row r="38" spans="1:11" ht="15" x14ac:dyDescent="0.25">
      <c r="A38" s="1"/>
      <c r="B38" s="66"/>
      <c r="C38" s="67" t="s">
        <v>31</v>
      </c>
      <c r="D38" s="13"/>
      <c r="E38" s="31"/>
      <c r="F38" s="32">
        <v>4425</v>
      </c>
      <c r="G38" s="36"/>
      <c r="H38" s="32">
        <v>8132</v>
      </c>
      <c r="I38" s="40">
        <v>-0.45585341859321199</v>
      </c>
      <c r="J38" s="40"/>
    </row>
    <row r="39" spans="1:11" ht="15" x14ac:dyDescent="0.25">
      <c r="A39" s="1"/>
      <c r="B39" s="66"/>
      <c r="C39" s="67" t="s">
        <v>32</v>
      </c>
      <c r="D39" s="13"/>
      <c r="E39" s="31"/>
      <c r="F39" s="32">
        <v>0</v>
      </c>
      <c r="G39" s="36"/>
      <c r="H39" s="32">
        <v>12636</v>
      </c>
      <c r="I39" s="40">
        <v>-1</v>
      </c>
      <c r="J39" s="40"/>
    </row>
    <row r="40" spans="1:11" ht="15" customHeight="1" x14ac:dyDescent="0.2">
      <c r="A40" s="1"/>
      <c r="B40" s="41" t="s">
        <v>33</v>
      </c>
      <c r="C40" s="41"/>
      <c r="D40" s="41"/>
      <c r="E40" s="50"/>
      <c r="F40" s="43">
        <v>385942</v>
      </c>
      <c r="G40" s="51"/>
      <c r="H40" s="43">
        <v>355787</v>
      </c>
      <c r="I40" s="45">
        <v>8.4755766793053147E-2</v>
      </c>
      <c r="J40" s="46"/>
      <c r="K40" s="87"/>
    </row>
    <row r="41" spans="1:11" x14ac:dyDescent="0.2">
      <c r="A41" s="1"/>
      <c r="B41" s="49" t="s">
        <v>34</v>
      </c>
      <c r="C41" s="49"/>
      <c r="D41" s="49"/>
      <c r="E41" s="62"/>
      <c r="F41" s="63"/>
      <c r="G41" s="64"/>
      <c r="H41" s="63"/>
      <c r="I41" s="65"/>
      <c r="J41" s="38"/>
    </row>
    <row r="42" spans="1:11" ht="15" x14ac:dyDescent="0.25">
      <c r="A42" s="1"/>
      <c r="B42" s="66"/>
      <c r="C42" s="67" t="s">
        <v>35</v>
      </c>
      <c r="D42" s="9"/>
      <c r="E42" s="31"/>
      <c r="F42" s="32">
        <v>6328930</v>
      </c>
      <c r="G42" s="36"/>
      <c r="H42" s="32">
        <v>6328184</v>
      </c>
      <c r="I42" s="40">
        <v>1.1788532065439311E-4</v>
      </c>
      <c r="J42" s="40"/>
    </row>
    <row r="43" spans="1:11" ht="15" x14ac:dyDescent="0.25">
      <c r="A43" s="1"/>
      <c r="B43" s="66"/>
      <c r="C43" s="67" t="s">
        <v>36</v>
      </c>
      <c r="D43" s="9"/>
      <c r="E43" s="31"/>
      <c r="F43" s="32">
        <v>235478</v>
      </c>
      <c r="G43" s="36"/>
      <c r="H43" s="32">
        <v>235478</v>
      </c>
      <c r="I43" s="40">
        <v>1.6986724874510571E-5</v>
      </c>
      <c r="J43" s="40"/>
    </row>
    <row r="44" spans="1:11" ht="15" x14ac:dyDescent="0.25">
      <c r="A44" s="1"/>
      <c r="B44" s="66"/>
      <c r="C44" s="67" t="s">
        <v>17</v>
      </c>
      <c r="D44" s="9"/>
      <c r="E44" s="31"/>
      <c r="F44" s="32">
        <v>600561</v>
      </c>
      <c r="G44" s="36"/>
      <c r="H44" s="32">
        <v>644306</v>
      </c>
      <c r="I44" s="40">
        <v>-6.7894758080787695E-2</v>
      </c>
      <c r="J44" s="40"/>
    </row>
    <row r="45" spans="1:11" ht="15" x14ac:dyDescent="0.25">
      <c r="A45" s="1"/>
      <c r="B45" s="66"/>
      <c r="C45" s="67" t="s">
        <v>29</v>
      </c>
      <c r="D45" s="9"/>
      <c r="E45" s="31"/>
      <c r="F45" s="32">
        <v>44406</v>
      </c>
      <c r="G45" s="36"/>
      <c r="H45" s="32">
        <v>33340</v>
      </c>
      <c r="I45" s="40">
        <v>0.33191361727654467</v>
      </c>
      <c r="J45" s="40"/>
    </row>
    <row r="46" spans="1:11" ht="15" x14ac:dyDescent="0.25">
      <c r="A46" s="1"/>
      <c r="B46" s="66"/>
      <c r="C46" s="67" t="s">
        <v>37</v>
      </c>
      <c r="D46" s="9"/>
      <c r="E46" s="31"/>
      <c r="F46" s="32">
        <v>92780</v>
      </c>
      <c r="G46" s="36"/>
      <c r="H46" s="32">
        <v>92358</v>
      </c>
      <c r="I46" s="40">
        <v>4.5691764654929726E-3</v>
      </c>
      <c r="J46" s="40"/>
    </row>
    <row r="47" spans="1:11" ht="15" x14ac:dyDescent="0.25">
      <c r="A47" s="1"/>
      <c r="B47" s="66"/>
      <c r="C47" s="67" t="s">
        <v>38</v>
      </c>
      <c r="D47" s="9"/>
      <c r="E47" s="31"/>
      <c r="F47" s="32">
        <v>544</v>
      </c>
      <c r="G47" s="36"/>
      <c r="H47" s="32">
        <v>603</v>
      </c>
      <c r="I47" s="40">
        <v>-9.8000000000000004E-2</v>
      </c>
      <c r="J47" s="40"/>
    </row>
    <row r="48" spans="1:11" ht="15" x14ac:dyDescent="0.25">
      <c r="A48" s="1"/>
      <c r="B48" s="66"/>
      <c r="C48" s="67" t="s">
        <v>39</v>
      </c>
      <c r="D48" s="13"/>
      <c r="E48" s="31"/>
      <c r="F48" s="32">
        <v>0</v>
      </c>
      <c r="G48" s="36"/>
      <c r="H48" s="32">
        <v>3538</v>
      </c>
      <c r="I48" s="40">
        <v>-1</v>
      </c>
      <c r="J48" s="40"/>
    </row>
    <row r="49" spans="1:11" ht="15" x14ac:dyDescent="0.25">
      <c r="A49" s="1"/>
      <c r="B49" s="66"/>
      <c r="C49" s="67" t="s">
        <v>40</v>
      </c>
      <c r="D49" s="13"/>
      <c r="E49" s="31"/>
      <c r="F49" s="32">
        <v>1021925</v>
      </c>
      <c r="G49" s="36"/>
      <c r="H49" s="32">
        <v>1023552</v>
      </c>
      <c r="I49" s="40">
        <v>-1.5895626211467517E-3</v>
      </c>
      <c r="J49" s="40"/>
    </row>
    <row r="50" spans="1:11" x14ac:dyDescent="0.2">
      <c r="A50" s="1"/>
      <c r="B50" s="41" t="s">
        <v>41</v>
      </c>
      <c r="C50" s="41"/>
      <c r="D50" s="41"/>
      <c r="E50" s="50"/>
      <c r="F50" s="43">
        <v>8324624</v>
      </c>
      <c r="G50" s="51"/>
      <c r="H50" s="43">
        <v>8361359</v>
      </c>
      <c r="I50" s="45">
        <v>-4.3934245617249538E-3</v>
      </c>
      <c r="J50" s="46"/>
    </row>
    <row r="51" spans="1:11" x14ac:dyDescent="0.2">
      <c r="A51" s="1"/>
      <c r="B51" s="41" t="s">
        <v>42</v>
      </c>
      <c r="C51" s="41"/>
      <c r="D51" s="41"/>
      <c r="E51" s="50"/>
      <c r="F51" s="43">
        <v>8710566</v>
      </c>
      <c r="G51" s="51"/>
      <c r="H51" s="43">
        <v>8717146</v>
      </c>
      <c r="I51" s="45">
        <v>-7.5483420835213732E-4</v>
      </c>
      <c r="J51" s="46"/>
    </row>
    <row r="52" spans="1:11" ht="8.25" customHeight="1" x14ac:dyDescent="0.2">
      <c r="A52" s="1"/>
      <c r="B52" s="66"/>
      <c r="C52" s="66"/>
      <c r="D52" s="49"/>
      <c r="E52" s="31"/>
      <c r="F52" s="32"/>
      <c r="G52" s="36"/>
      <c r="H52" s="32"/>
      <c r="I52" s="48"/>
      <c r="J52" s="48"/>
    </row>
    <row r="53" spans="1:11" x14ac:dyDescent="0.2">
      <c r="A53" s="1"/>
      <c r="B53" s="49" t="s">
        <v>43</v>
      </c>
      <c r="C53" s="49"/>
      <c r="D53" s="49"/>
      <c r="E53" s="62"/>
      <c r="F53" s="63"/>
      <c r="G53" s="64"/>
      <c r="H53" s="63"/>
      <c r="I53" s="65"/>
      <c r="J53" s="38"/>
    </row>
    <row r="54" spans="1:11" ht="15" x14ac:dyDescent="0.25">
      <c r="A54" s="1"/>
      <c r="B54" s="66"/>
      <c r="C54" s="67" t="s">
        <v>44</v>
      </c>
      <c r="D54" s="9"/>
      <c r="E54" s="31"/>
      <c r="F54" s="32">
        <v>4254423</v>
      </c>
      <c r="G54" s="36"/>
      <c r="H54" s="32">
        <v>4254423</v>
      </c>
      <c r="I54" s="40">
        <v>0</v>
      </c>
      <c r="J54" s="40"/>
    </row>
    <row r="55" spans="1:11" ht="15" x14ac:dyDescent="0.25">
      <c r="A55" s="1"/>
      <c r="B55" s="66"/>
      <c r="C55" s="67" t="s">
        <v>45</v>
      </c>
      <c r="D55" s="9"/>
      <c r="E55" s="31"/>
      <c r="F55" s="32">
        <v>50549</v>
      </c>
      <c r="G55" s="36"/>
      <c r="H55" s="32">
        <v>50549</v>
      </c>
      <c r="I55" s="40">
        <v>0</v>
      </c>
      <c r="J55" s="40"/>
      <c r="K55" s="87"/>
    </row>
    <row r="56" spans="1:11" ht="15" x14ac:dyDescent="0.25">
      <c r="A56" s="1"/>
      <c r="B56" s="66"/>
      <c r="C56" s="67" t="s">
        <v>46</v>
      </c>
      <c r="D56" s="9"/>
      <c r="E56" s="31"/>
      <c r="F56" s="32">
        <v>1119040</v>
      </c>
      <c r="G56" s="36"/>
      <c r="H56" s="32">
        <v>747181</v>
      </c>
      <c r="I56" s="40">
        <v>0.4976826230859725</v>
      </c>
      <c r="J56" s="40"/>
      <c r="K56" s="87"/>
    </row>
    <row r="57" spans="1:11" ht="15" x14ac:dyDescent="0.25">
      <c r="A57" s="1"/>
      <c r="B57" s="66"/>
      <c r="C57" s="67" t="s">
        <v>217</v>
      </c>
      <c r="D57" s="9"/>
      <c r="E57" s="31"/>
      <c r="F57" s="32">
        <v>-37722</v>
      </c>
      <c r="G57" s="36"/>
      <c r="H57" s="32">
        <v>371859</v>
      </c>
      <c r="I57" s="40">
        <v>-1.1014416754737684</v>
      </c>
      <c r="J57" s="40"/>
    </row>
    <row r="58" spans="1:11" ht="15" x14ac:dyDescent="0.25">
      <c r="A58" s="1"/>
      <c r="B58" s="66"/>
      <c r="C58" s="67" t="s">
        <v>169</v>
      </c>
      <c r="D58" s="9"/>
      <c r="E58" s="31"/>
      <c r="F58" s="32">
        <v>-1079</v>
      </c>
      <c r="G58" s="36"/>
      <c r="H58" s="32">
        <v>503</v>
      </c>
      <c r="I58" s="40">
        <v>-3.1451292246520874</v>
      </c>
      <c r="J58" s="40"/>
    </row>
    <row r="59" spans="1:11" x14ac:dyDescent="0.2">
      <c r="A59" s="1"/>
      <c r="B59" s="66"/>
      <c r="C59" s="68" t="s">
        <v>47</v>
      </c>
      <c r="D59" s="69"/>
      <c r="E59" s="70"/>
      <c r="F59" s="71">
        <v>5385211</v>
      </c>
      <c r="G59" s="72"/>
      <c r="H59" s="71">
        <v>5424515</v>
      </c>
      <c r="I59" s="46">
        <v>-7.2456247240536712E-3</v>
      </c>
      <c r="J59" s="46"/>
    </row>
    <row r="60" spans="1:11" x14ac:dyDescent="0.2">
      <c r="A60" s="1"/>
      <c r="B60" s="66"/>
      <c r="C60" s="68" t="s">
        <v>48</v>
      </c>
      <c r="D60" s="69"/>
      <c r="E60" s="70"/>
      <c r="F60" s="71">
        <v>509271</v>
      </c>
      <c r="G60" s="72"/>
      <c r="H60" s="71">
        <v>507892</v>
      </c>
      <c r="I60" s="46">
        <v>2.7151441645074151E-3</v>
      </c>
      <c r="J60" s="46"/>
    </row>
    <row r="61" spans="1:11" x14ac:dyDescent="0.2">
      <c r="A61" s="1"/>
      <c r="B61" s="41" t="s">
        <v>49</v>
      </c>
      <c r="C61" s="41"/>
      <c r="D61" s="41"/>
      <c r="E61" s="50"/>
      <c r="F61" s="43">
        <v>5894482</v>
      </c>
      <c r="G61" s="51"/>
      <c r="H61" s="43">
        <v>5932407</v>
      </c>
      <c r="I61" s="45">
        <v>-6.3928520076252356E-3</v>
      </c>
      <c r="J61" s="46"/>
    </row>
    <row r="62" spans="1:11" ht="8.25" customHeight="1" x14ac:dyDescent="0.2">
      <c r="A62" s="1"/>
      <c r="B62" s="66"/>
      <c r="C62" s="66"/>
      <c r="D62" s="49"/>
      <c r="E62" s="31"/>
      <c r="F62" s="32"/>
      <c r="G62" s="36"/>
      <c r="H62" s="32"/>
      <c r="I62" s="48"/>
      <c r="J62" s="48"/>
    </row>
    <row r="63" spans="1:11" ht="15" customHeight="1" x14ac:dyDescent="0.2">
      <c r="A63" s="1"/>
      <c r="B63" s="56" t="s">
        <v>50</v>
      </c>
      <c r="C63" s="56"/>
      <c r="D63" s="56"/>
      <c r="E63" s="57" t="s">
        <v>5</v>
      </c>
      <c r="F63" s="58">
        <v>14605048</v>
      </c>
      <c r="G63" s="59"/>
      <c r="H63" s="58">
        <v>14649553</v>
      </c>
      <c r="I63" s="60">
        <v>-3.0379766536221277E-3</v>
      </c>
      <c r="J63" s="61"/>
    </row>
    <row r="64" spans="1:11" x14ac:dyDescent="0.2">
      <c r="A64" s="1"/>
      <c r="B64" s="73"/>
      <c r="C64" s="73"/>
      <c r="D64" s="73"/>
      <c r="E64" s="74"/>
      <c r="F64" s="87"/>
      <c r="G64" s="87"/>
      <c r="H64" s="87"/>
      <c r="I64" s="76"/>
      <c r="J64" s="77"/>
    </row>
    <row r="65" spans="1:10" x14ac:dyDescent="0.2">
      <c r="A65" s="1"/>
      <c r="B65" s="1"/>
      <c r="C65" s="1"/>
      <c r="D65" s="1"/>
      <c r="E65" s="2"/>
      <c r="F65" s="257">
        <f>+F29-F63</f>
        <v>0</v>
      </c>
      <c r="G65" s="257">
        <f t="shared" ref="G65:H65" si="0">+G29-G63</f>
        <v>0</v>
      </c>
      <c r="H65" s="257">
        <f t="shared" si="0"/>
        <v>0</v>
      </c>
      <c r="I65" s="258"/>
      <c r="J65" s="80"/>
    </row>
    <row r="66" spans="1:10" ht="16.5" x14ac:dyDescent="0.2">
      <c r="A66" s="1"/>
      <c r="B66" s="81"/>
      <c r="C66" s="82"/>
      <c r="D66" s="1"/>
      <c r="E66" s="2"/>
      <c r="F66" s="83"/>
      <c r="G66" s="79"/>
      <c r="H66" s="83"/>
      <c r="I66" s="1"/>
      <c r="J66" s="80"/>
    </row>
    <row r="67" spans="1:10" hidden="1" x14ac:dyDescent="0.2">
      <c r="A67" s="1"/>
      <c r="B67" s="1"/>
      <c r="C67" s="1"/>
      <c r="D67" s="1"/>
      <c r="E67" s="2"/>
      <c r="F67" s="83"/>
      <c r="G67" s="79"/>
      <c r="H67" s="83"/>
      <c r="I67" s="1"/>
      <c r="J67" s="80"/>
    </row>
    <row r="68" spans="1:10" hidden="1" x14ac:dyDescent="0.2">
      <c r="F68" s="1"/>
      <c r="G68" s="2"/>
      <c r="H68" s="1"/>
    </row>
    <row r="69" spans="1:10" hidden="1" x14ac:dyDescent="0.2">
      <c r="F69" s="1"/>
      <c r="G69" s="2"/>
      <c r="H69" s="1"/>
    </row>
    <row r="70" spans="1:10" hidden="1" x14ac:dyDescent="0.2">
      <c r="F70" s="1"/>
      <c r="G70" s="2"/>
      <c r="H70" s="1"/>
    </row>
    <row r="71" spans="1:10" hidden="1" x14ac:dyDescent="0.2">
      <c r="F71" s="1"/>
      <c r="G71" s="2"/>
      <c r="H71" s="1"/>
    </row>
    <row r="72" spans="1:10" hidden="1" x14ac:dyDescent="0.2">
      <c r="D72" s="75"/>
      <c r="F72" s="1"/>
      <c r="G72" s="2"/>
      <c r="H72" s="1"/>
    </row>
    <row r="73" spans="1:10" hidden="1" x14ac:dyDescent="0.2">
      <c r="F73" s="1"/>
      <c r="G73" s="2"/>
      <c r="H73" s="1"/>
    </row>
    <row r="74" spans="1:10" hidden="1" x14ac:dyDescent="0.2">
      <c r="F74" s="1"/>
      <c r="G74" s="2"/>
      <c r="H74" s="1"/>
    </row>
    <row r="75" spans="1:10" x14ac:dyDescent="0.2">
      <c r="F75" s="86"/>
      <c r="G75" s="2"/>
      <c r="H75" s="1"/>
    </row>
    <row r="76" spans="1:10" x14ac:dyDescent="0.2">
      <c r="H76" s="87"/>
    </row>
    <row r="79" spans="1:10" x14ac:dyDescent="0.2">
      <c r="F79" s="88"/>
    </row>
    <row r="80" spans="1:10" x14ac:dyDescent="0.2">
      <c r="F80" s="89"/>
    </row>
  </sheetData>
  <mergeCells count="2">
    <mergeCell ref="B2:H2"/>
    <mergeCell ref="B3:I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2"/>
  <sheetViews>
    <sheetView showGridLines="0" topLeftCell="A41" zoomScaleNormal="100" workbookViewId="0">
      <selection activeCell="A62" sqref="A62"/>
    </sheetView>
  </sheetViews>
  <sheetFormatPr baseColWidth="10" defaultColWidth="11.42578125" defaultRowHeight="14.25" x14ac:dyDescent="0.2"/>
  <cols>
    <col min="1" max="2" width="2.5703125" style="5" customWidth="1"/>
    <col min="3" max="3" width="55.7109375" style="5" customWidth="1"/>
    <col min="4" max="4" width="2.7109375" style="84" customWidth="1"/>
    <col min="5" max="5" width="20.7109375" style="5" customWidth="1"/>
    <col min="6" max="6" width="4.5703125" style="84" customWidth="1"/>
    <col min="7" max="7" width="20.7109375" style="84" customWidth="1"/>
    <col min="8" max="8" width="14.7109375" style="5" customWidth="1"/>
    <col min="9" max="16384" width="11.42578125" style="5"/>
  </cols>
  <sheetData>
    <row r="1" spans="1:9" x14ac:dyDescent="0.2">
      <c r="A1" s="1"/>
      <c r="B1" s="1"/>
      <c r="C1" s="1"/>
      <c r="D1" s="2"/>
      <c r="E1" s="1"/>
      <c r="F1" s="2"/>
      <c r="G1" s="2"/>
      <c r="H1" s="90"/>
    </row>
    <row r="2" spans="1:9" x14ac:dyDescent="0.2">
      <c r="A2" s="1"/>
      <c r="B2" s="276" t="s">
        <v>147</v>
      </c>
      <c r="C2" s="276"/>
      <c r="D2" s="276"/>
      <c r="E2" s="276"/>
      <c r="F2" s="276"/>
      <c r="G2" s="276"/>
      <c r="H2" s="276"/>
      <c r="I2" s="276"/>
    </row>
    <row r="3" spans="1:9" ht="15" customHeight="1" x14ac:dyDescent="0.2">
      <c r="A3" s="1"/>
      <c r="B3" s="279" t="s">
        <v>51</v>
      </c>
      <c r="C3" s="279"/>
      <c r="D3" s="279"/>
      <c r="E3" s="279"/>
      <c r="F3" s="279"/>
      <c r="G3" s="279"/>
      <c r="H3" s="279"/>
    </row>
    <row r="4" spans="1:9" ht="15" customHeight="1" x14ac:dyDescent="0.2">
      <c r="A4" s="1"/>
      <c r="B4" s="280" t="s">
        <v>206</v>
      </c>
      <c r="C4" s="280"/>
      <c r="D4" s="280"/>
      <c r="E4" s="280"/>
      <c r="F4" s="280"/>
      <c r="G4" s="280"/>
      <c r="H4" s="280"/>
    </row>
    <row r="5" spans="1:9" ht="15" customHeight="1" x14ac:dyDescent="0.2">
      <c r="A5" s="1"/>
      <c r="B5" s="280" t="s">
        <v>0</v>
      </c>
      <c r="C5" s="280"/>
      <c r="D5" s="280"/>
      <c r="E5" s="280"/>
      <c r="F5" s="280"/>
      <c r="G5" s="280"/>
      <c r="H5" s="280"/>
    </row>
    <row r="6" spans="1:9" ht="15" customHeight="1" x14ac:dyDescent="0.25">
      <c r="A6" s="1"/>
      <c r="B6" s="9"/>
      <c r="C6" s="9"/>
      <c r="D6" s="10"/>
      <c r="E6" s="9"/>
      <c r="F6" s="10"/>
      <c r="G6" s="92"/>
      <c r="H6" s="9"/>
    </row>
    <row r="7" spans="1:9" ht="41.25" customHeight="1" x14ac:dyDescent="0.25">
      <c r="A7" s="14"/>
      <c r="B7" s="15"/>
      <c r="C7" s="16"/>
      <c r="D7" s="17"/>
      <c r="E7" s="195" t="s">
        <v>207</v>
      </c>
      <c r="F7" s="18"/>
      <c r="G7" s="195" t="s">
        <v>208</v>
      </c>
      <c r="H7" s="18" t="s">
        <v>1</v>
      </c>
    </row>
    <row r="8" spans="1:9" x14ac:dyDescent="0.2">
      <c r="A8" s="14"/>
      <c r="B8" s="30" t="s">
        <v>52</v>
      </c>
      <c r="C8" s="30"/>
      <c r="D8" s="31"/>
      <c r="E8" s="32"/>
      <c r="F8" s="31"/>
      <c r="G8" s="31"/>
      <c r="H8" s="33"/>
    </row>
    <row r="9" spans="1:9" x14ac:dyDescent="0.2">
      <c r="A9" s="1"/>
      <c r="B9" s="34"/>
      <c r="C9" s="35" t="s">
        <v>53</v>
      </c>
      <c r="D9" s="31" t="s">
        <v>5</v>
      </c>
      <c r="E9" s="32">
        <v>901083</v>
      </c>
      <c r="F9" s="36"/>
      <c r="G9" s="256">
        <v>1061134</v>
      </c>
      <c r="H9" s="37">
        <v>-0.15083014963237443</v>
      </c>
    </row>
    <row r="10" spans="1:9" x14ac:dyDescent="0.2">
      <c r="A10" s="1"/>
      <c r="B10" s="34"/>
      <c r="C10" s="35" t="s">
        <v>180</v>
      </c>
      <c r="D10" s="31"/>
      <c r="E10" s="32">
        <v>33799</v>
      </c>
      <c r="F10" s="36"/>
      <c r="G10" s="256">
        <v>52736</v>
      </c>
      <c r="H10" s="37">
        <v>-0.35909056432038833</v>
      </c>
    </row>
    <row r="11" spans="1:9" x14ac:dyDescent="0.2">
      <c r="A11" s="1"/>
      <c r="B11" s="34"/>
      <c r="C11" s="35" t="s">
        <v>54</v>
      </c>
      <c r="D11" s="31"/>
      <c r="E11" s="32">
        <v>15002</v>
      </c>
      <c r="F11" s="36"/>
      <c r="G11" s="256">
        <v>19446</v>
      </c>
      <c r="H11" s="37">
        <v>-0.228530289005451</v>
      </c>
    </row>
    <row r="12" spans="1:9" x14ac:dyDescent="0.2">
      <c r="A12" s="1"/>
      <c r="B12" s="94" t="s">
        <v>55</v>
      </c>
      <c r="C12" s="94"/>
      <c r="D12" s="95"/>
      <c r="E12" s="96">
        <v>949884</v>
      </c>
      <c r="F12" s="97"/>
      <c r="G12" s="96">
        <v>1133316</v>
      </c>
      <c r="H12" s="98">
        <v>-0.16185424012367247</v>
      </c>
    </row>
    <row r="13" spans="1:9" x14ac:dyDescent="0.2">
      <c r="A13" s="1"/>
      <c r="B13" s="49" t="s">
        <v>56</v>
      </c>
      <c r="C13" s="49"/>
      <c r="D13" s="31"/>
      <c r="E13" s="32"/>
      <c r="F13" s="36"/>
      <c r="G13" s="93"/>
      <c r="H13" s="48"/>
    </row>
    <row r="14" spans="1:9" x14ac:dyDescent="0.2">
      <c r="A14" s="1"/>
      <c r="B14" s="34"/>
      <c r="C14" s="30" t="s">
        <v>57</v>
      </c>
      <c r="D14" s="31"/>
      <c r="E14" s="32">
        <v>-128052</v>
      </c>
      <c r="F14" s="36"/>
      <c r="G14" s="32">
        <v>-154044</v>
      </c>
      <c r="H14" s="40">
        <v>-0.1687310119186726</v>
      </c>
    </row>
    <row r="15" spans="1:9" x14ac:dyDescent="0.2">
      <c r="A15" s="1"/>
      <c r="B15" s="34"/>
      <c r="C15" s="30" t="s">
        <v>181</v>
      </c>
      <c r="D15" s="31"/>
      <c r="E15" s="32">
        <v>-23027</v>
      </c>
      <c r="F15" s="32"/>
      <c r="G15" s="32">
        <v>-34851</v>
      </c>
      <c r="H15" s="40">
        <v>-0.3392729046512295</v>
      </c>
    </row>
    <row r="16" spans="1:9" x14ac:dyDescent="0.2">
      <c r="A16" s="1"/>
      <c r="B16" s="34"/>
      <c r="C16" s="30" t="s">
        <v>58</v>
      </c>
      <c r="D16" s="31"/>
      <c r="E16" s="32">
        <v>-40137</v>
      </c>
      <c r="F16" s="32"/>
      <c r="G16" s="32">
        <v>-8538</v>
      </c>
      <c r="H16" s="40">
        <v>3.7009838369641601</v>
      </c>
    </row>
    <row r="17" spans="1:9" x14ac:dyDescent="0.2">
      <c r="A17" s="1"/>
      <c r="B17" s="34"/>
      <c r="C17" s="30" t="s">
        <v>59</v>
      </c>
      <c r="D17" s="31"/>
      <c r="E17" s="32">
        <v>-13829</v>
      </c>
      <c r="F17" s="32"/>
      <c r="G17" s="32">
        <v>-14757</v>
      </c>
      <c r="H17" s="40">
        <v>-6.2885410313749404E-2</v>
      </c>
    </row>
    <row r="18" spans="1:9" x14ac:dyDescent="0.2">
      <c r="A18" s="1"/>
      <c r="B18" s="34"/>
      <c r="C18" s="30" t="s">
        <v>60</v>
      </c>
      <c r="D18" s="31"/>
      <c r="E18" s="32">
        <v>-140236</v>
      </c>
      <c r="F18" s="32"/>
      <c r="G18" s="32">
        <v>-159436</v>
      </c>
      <c r="H18" s="40">
        <v>-0.12042449634963245</v>
      </c>
    </row>
    <row r="19" spans="1:9" x14ac:dyDescent="0.2">
      <c r="A19" s="1"/>
      <c r="B19" s="34"/>
      <c r="C19" s="30" t="s">
        <v>61</v>
      </c>
      <c r="D19" s="31"/>
      <c r="E19" s="32">
        <v>-20967</v>
      </c>
      <c r="F19" s="32"/>
      <c r="G19" s="32">
        <v>-20825</v>
      </c>
      <c r="H19" s="40">
        <v>6.8187274909963982E-3</v>
      </c>
    </row>
    <row r="20" spans="1:9" x14ac:dyDescent="0.2">
      <c r="A20" s="1"/>
      <c r="B20" s="34"/>
      <c r="C20" s="30" t="s">
        <v>62</v>
      </c>
      <c r="D20" s="31"/>
      <c r="E20" s="32">
        <v>-71276</v>
      </c>
      <c r="F20" s="32"/>
      <c r="G20" s="32">
        <v>-61193</v>
      </c>
      <c r="H20" s="40">
        <v>0.16477374863137942</v>
      </c>
      <c r="I20" s="259"/>
    </row>
    <row r="21" spans="1:9" x14ac:dyDescent="0.2">
      <c r="A21" s="1"/>
      <c r="B21" s="94" t="s">
        <v>63</v>
      </c>
      <c r="C21" s="94"/>
      <c r="D21" s="100"/>
      <c r="E21" s="96">
        <v>-437524</v>
      </c>
      <c r="F21" s="101"/>
      <c r="G21" s="96">
        <v>-453644</v>
      </c>
      <c r="H21" s="98">
        <v>-3.5534471964800592E-2</v>
      </c>
    </row>
    <row r="22" spans="1:9" x14ac:dyDescent="0.2">
      <c r="A22" s="1"/>
      <c r="B22" s="49" t="s">
        <v>64</v>
      </c>
      <c r="C22" s="49"/>
      <c r="D22" s="52"/>
      <c r="E22" s="53"/>
      <c r="F22" s="54"/>
      <c r="G22" s="102"/>
      <c r="H22" s="55"/>
    </row>
    <row r="23" spans="1:9" x14ac:dyDescent="0.2">
      <c r="A23" s="1"/>
      <c r="B23" s="34"/>
      <c r="C23" s="35" t="s">
        <v>188</v>
      </c>
      <c r="D23" s="31"/>
      <c r="E23" s="32">
        <v>-190122</v>
      </c>
      <c r="F23" s="32"/>
      <c r="G23" s="32">
        <v>216680</v>
      </c>
      <c r="H23" s="40">
        <v>-1.8774321580210449</v>
      </c>
    </row>
    <row r="24" spans="1:9" x14ac:dyDescent="0.2">
      <c r="A24" s="1"/>
      <c r="B24" s="34"/>
      <c r="C24" s="35" t="s">
        <v>83</v>
      </c>
      <c r="D24" s="31"/>
      <c r="E24" s="32">
        <v>15061</v>
      </c>
      <c r="F24" s="32"/>
      <c r="G24" s="32">
        <v>6981</v>
      </c>
      <c r="H24" s="40">
        <v>1.1574273026786994</v>
      </c>
    </row>
    <row r="25" spans="1:9" x14ac:dyDescent="0.2">
      <c r="A25" s="1"/>
      <c r="B25" s="94" t="s">
        <v>65</v>
      </c>
      <c r="C25" s="94"/>
      <c r="D25" s="100"/>
      <c r="E25" s="96">
        <v>-175061</v>
      </c>
      <c r="F25" s="101"/>
      <c r="G25" s="96">
        <v>223661</v>
      </c>
      <c r="H25" s="98">
        <v>-1.7827068644064008</v>
      </c>
    </row>
    <row r="26" spans="1:9" x14ac:dyDescent="0.2">
      <c r="A26" s="1"/>
      <c r="B26" s="56" t="s">
        <v>66</v>
      </c>
      <c r="C26" s="56"/>
      <c r="D26" s="57"/>
      <c r="E26" s="58">
        <v>337299</v>
      </c>
      <c r="F26" s="59"/>
      <c r="G26" s="58">
        <v>903333</v>
      </c>
      <c r="H26" s="60">
        <v>-0.62660613527901676</v>
      </c>
    </row>
    <row r="27" spans="1:9" x14ac:dyDescent="0.2">
      <c r="A27" s="1"/>
      <c r="B27" s="49" t="s">
        <v>209</v>
      </c>
      <c r="C27" s="49"/>
      <c r="D27" s="62"/>
      <c r="E27" s="63"/>
      <c r="F27" s="64"/>
      <c r="G27" s="103"/>
      <c r="H27" s="65"/>
    </row>
    <row r="28" spans="1:9" x14ac:dyDescent="0.2">
      <c r="A28" s="1"/>
      <c r="B28" s="66"/>
      <c r="C28" s="67" t="s">
        <v>67</v>
      </c>
      <c r="D28" s="31"/>
      <c r="E28" s="32">
        <v>-431878</v>
      </c>
      <c r="F28" s="32"/>
      <c r="G28" s="32">
        <v>-489255.52953005116</v>
      </c>
      <c r="H28" s="40">
        <v>-0.11727517844338826</v>
      </c>
    </row>
    <row r="29" spans="1:9" x14ac:dyDescent="0.2">
      <c r="A29" s="1"/>
      <c r="B29" s="66"/>
      <c r="C29" s="67" t="s">
        <v>68</v>
      </c>
      <c r="D29" s="31"/>
      <c r="E29" s="32">
        <v>-4021</v>
      </c>
      <c r="F29" s="32"/>
      <c r="G29" s="32">
        <v>-4668.4704699488275</v>
      </c>
      <c r="H29" s="40">
        <v>-0.13869006436189893</v>
      </c>
    </row>
    <row r="30" spans="1:9" x14ac:dyDescent="0.2">
      <c r="A30" s="1"/>
      <c r="B30" s="66"/>
      <c r="C30" s="67" t="s">
        <v>69</v>
      </c>
      <c r="D30" s="31"/>
      <c r="E30" s="32">
        <v>18475</v>
      </c>
      <c r="F30" s="32"/>
      <c r="G30" s="32">
        <v>14381</v>
      </c>
      <c r="H30" s="40">
        <v>0.2846811765523955</v>
      </c>
    </row>
    <row r="31" spans="1:9" x14ac:dyDescent="0.2">
      <c r="A31" s="1"/>
      <c r="B31" s="66"/>
      <c r="C31" s="67" t="s">
        <v>70</v>
      </c>
      <c r="D31" s="31"/>
      <c r="E31" s="32">
        <v>-2624</v>
      </c>
      <c r="F31" s="32"/>
      <c r="G31" s="32">
        <v>-45387</v>
      </c>
      <c r="H31" s="40">
        <v>-0.94218608852755192</v>
      </c>
    </row>
    <row r="32" spans="1:9" x14ac:dyDescent="0.2">
      <c r="A32" s="1"/>
      <c r="B32" s="66"/>
      <c r="C32" s="67" t="s">
        <v>71</v>
      </c>
      <c r="D32" s="31"/>
      <c r="E32" s="32">
        <v>189</v>
      </c>
      <c r="F32" s="32"/>
      <c r="G32" s="32">
        <v>-187</v>
      </c>
      <c r="H32" s="40">
        <v>-2.0106951871657754</v>
      </c>
    </row>
    <row r="33" spans="1:9" x14ac:dyDescent="0.2">
      <c r="A33" s="1"/>
      <c r="B33" s="94" t="s">
        <v>72</v>
      </c>
      <c r="C33" s="94"/>
      <c r="D33" s="100"/>
      <c r="E33" s="96">
        <v>-419859</v>
      </c>
      <c r="F33" s="101"/>
      <c r="G33" s="96">
        <v>-525117</v>
      </c>
      <c r="H33" s="98">
        <v>-0.20044675757973937</v>
      </c>
    </row>
    <row r="34" spans="1:9" x14ac:dyDescent="0.2">
      <c r="A34" s="1"/>
      <c r="B34" s="49" t="s">
        <v>73</v>
      </c>
      <c r="C34" s="49"/>
      <c r="D34" s="31"/>
      <c r="G34" s="104"/>
    </row>
    <row r="35" spans="1:9" x14ac:dyDescent="0.2">
      <c r="A35" s="1"/>
      <c r="B35" s="66"/>
      <c r="C35" s="49" t="s">
        <v>74</v>
      </c>
      <c r="D35" s="31"/>
      <c r="E35" s="32">
        <v>34741</v>
      </c>
      <c r="F35" s="36"/>
      <c r="G35" s="256">
        <v>100013.526</v>
      </c>
      <c r="H35" s="40">
        <v>-0.65263698432150063</v>
      </c>
    </row>
    <row r="36" spans="1:9" x14ac:dyDescent="0.2">
      <c r="A36" s="1"/>
      <c r="B36" s="56" t="s">
        <v>189</v>
      </c>
      <c r="C36" s="56"/>
      <c r="D36" s="57"/>
      <c r="E36" s="58">
        <v>-47819</v>
      </c>
      <c r="F36" s="59"/>
      <c r="G36" s="58">
        <v>478229.52600000001</v>
      </c>
      <c r="H36" s="60">
        <v>-1.0999917349310633</v>
      </c>
    </row>
    <row r="37" spans="1:9" x14ac:dyDescent="0.2">
      <c r="A37" s="1"/>
      <c r="B37" s="49" t="s">
        <v>30</v>
      </c>
      <c r="C37" s="49"/>
      <c r="D37" s="31"/>
      <c r="E37" s="32"/>
      <c r="F37" s="36"/>
      <c r="G37" s="93"/>
      <c r="H37" s="105"/>
    </row>
    <row r="38" spans="1:9" x14ac:dyDescent="0.2">
      <c r="A38" s="1"/>
      <c r="B38" s="49"/>
      <c r="C38" s="49" t="s">
        <v>75</v>
      </c>
      <c r="D38" s="31"/>
      <c r="E38" s="32">
        <v>-32269</v>
      </c>
      <c r="F38" s="32"/>
      <c r="G38" s="32">
        <v>-51795.014999999999</v>
      </c>
      <c r="H38" s="40">
        <v>-0.37698637600549012</v>
      </c>
    </row>
    <row r="39" spans="1:9" x14ac:dyDescent="0.2">
      <c r="A39" s="1"/>
      <c r="B39" s="49"/>
      <c r="C39" s="49" t="s">
        <v>76</v>
      </c>
      <c r="D39" s="31"/>
      <c r="E39" s="32">
        <v>43745</v>
      </c>
      <c r="F39" s="32"/>
      <c r="G39" s="32">
        <v>-53415.480720000007</v>
      </c>
      <c r="H39" s="40">
        <v>-1.8189573399012928</v>
      </c>
    </row>
    <row r="40" spans="1:9" x14ac:dyDescent="0.2">
      <c r="A40" s="1"/>
      <c r="B40" s="94" t="s">
        <v>77</v>
      </c>
      <c r="C40" s="94"/>
      <c r="D40" s="100"/>
      <c r="E40" s="96">
        <v>11476</v>
      </c>
      <c r="F40" s="101"/>
      <c r="G40" s="96">
        <v>-105210.49572000001</v>
      </c>
      <c r="H40" s="98">
        <v>-1.1090765699891905</v>
      </c>
    </row>
    <row r="41" spans="1:9" x14ac:dyDescent="0.2">
      <c r="A41" s="1"/>
      <c r="B41" s="56" t="s">
        <v>190</v>
      </c>
      <c r="C41" s="56"/>
      <c r="D41" s="57" t="s">
        <v>5</v>
      </c>
      <c r="E41" s="58">
        <v>-36343</v>
      </c>
      <c r="F41" s="59"/>
      <c r="G41" s="58">
        <v>373020</v>
      </c>
      <c r="H41" s="60">
        <v>-1.097429345555694</v>
      </c>
    </row>
    <row r="42" spans="1:9" x14ac:dyDescent="0.2">
      <c r="A42" s="1"/>
      <c r="B42" s="106" t="s">
        <v>191</v>
      </c>
      <c r="C42" s="106"/>
      <c r="D42" s="107"/>
      <c r="E42" s="108"/>
      <c r="F42" s="109"/>
      <c r="G42" s="110"/>
      <c r="H42" s="111"/>
    </row>
    <row r="43" spans="1:9" x14ac:dyDescent="0.2">
      <c r="A43" s="1"/>
      <c r="B43" s="106"/>
      <c r="C43" s="106" t="s">
        <v>78</v>
      </c>
      <c r="D43" s="31"/>
      <c r="E43" s="32">
        <v>-37722</v>
      </c>
      <c r="F43" s="113"/>
      <c r="G43" s="256">
        <v>335181.69232802087</v>
      </c>
      <c r="H43" s="40">
        <v>-1.1125419462441399</v>
      </c>
    </row>
    <row r="44" spans="1:9" ht="15.75" x14ac:dyDescent="0.25">
      <c r="A44" s="1"/>
      <c r="B44" s="106"/>
      <c r="C44" s="106" t="s">
        <v>79</v>
      </c>
      <c r="D44" s="114"/>
      <c r="E44" s="32"/>
      <c r="F44" s="36"/>
      <c r="G44" s="256"/>
      <c r="H44" s="40"/>
    </row>
    <row r="45" spans="1:9" ht="15.75" x14ac:dyDescent="0.25">
      <c r="A45" s="1"/>
      <c r="B45" s="106"/>
      <c r="C45" s="106" t="s">
        <v>80</v>
      </c>
      <c r="D45" s="115"/>
      <c r="E45" s="32">
        <v>805</v>
      </c>
      <c r="F45" s="113"/>
      <c r="G45" s="256">
        <v>805</v>
      </c>
      <c r="H45" s="40">
        <v>0</v>
      </c>
    </row>
    <row r="46" spans="1:9" x14ac:dyDescent="0.2">
      <c r="A46" s="1"/>
      <c r="B46" s="106"/>
      <c r="C46" s="106" t="s">
        <v>48</v>
      </c>
      <c r="D46" s="31"/>
      <c r="E46" s="32">
        <v>574</v>
      </c>
      <c r="F46" s="113"/>
      <c r="G46" s="256">
        <v>37032.632565479005</v>
      </c>
      <c r="H46" s="40">
        <v>-0.98450015674729352</v>
      </c>
    </row>
    <row r="47" spans="1:9" x14ac:dyDescent="0.2">
      <c r="A47" s="1"/>
      <c r="B47" s="56" t="s">
        <v>190</v>
      </c>
      <c r="C47" s="56"/>
      <c r="D47" s="57" t="s">
        <v>5</v>
      </c>
      <c r="E47" s="58">
        <v>-36343</v>
      </c>
      <c r="F47" s="59"/>
      <c r="G47" s="58">
        <v>373020</v>
      </c>
      <c r="H47" s="60">
        <v>-1.0974292686052558</v>
      </c>
      <c r="I47" s="87"/>
    </row>
    <row r="48" spans="1:9" x14ac:dyDescent="0.2">
      <c r="A48" s="1"/>
      <c r="B48" s="1"/>
      <c r="C48" s="1"/>
      <c r="D48" s="2"/>
      <c r="E48" s="78"/>
      <c r="F48" s="79"/>
      <c r="G48" s="78"/>
      <c r="H48" s="1"/>
    </row>
    <row r="49" spans="1:8" x14ac:dyDescent="0.2">
      <c r="A49" s="1"/>
      <c r="B49" s="67" t="s">
        <v>169</v>
      </c>
      <c r="C49" s="1"/>
      <c r="D49" s="2"/>
      <c r="E49" s="32">
        <v>-1582</v>
      </c>
      <c r="F49" s="79"/>
      <c r="G49" s="138">
        <v>-1933</v>
      </c>
      <c r="H49" s="40">
        <v>-0.18158303155716504</v>
      </c>
    </row>
    <row r="50" spans="1:8" x14ac:dyDescent="0.2">
      <c r="A50" s="1"/>
      <c r="B50" s="56" t="s">
        <v>192</v>
      </c>
      <c r="C50" s="56"/>
      <c r="D50" s="57" t="s">
        <v>5</v>
      </c>
      <c r="E50" s="58">
        <v>-37925</v>
      </c>
      <c r="F50" s="59"/>
      <c r="G50" s="58">
        <v>371087</v>
      </c>
      <c r="H50" s="60">
        <v>-1.1021999396255959</v>
      </c>
    </row>
    <row r="51" spans="1:8" x14ac:dyDescent="0.2">
      <c r="G51" s="116"/>
    </row>
    <row r="52" spans="1:8" x14ac:dyDescent="0.2">
      <c r="G52" s="116"/>
    </row>
  </sheetData>
  <mergeCells count="4">
    <mergeCell ref="B3:H3"/>
    <mergeCell ref="B4:H4"/>
    <mergeCell ref="B5:H5"/>
    <mergeCell ref="B2:I2"/>
  </mergeCells>
  <pageMargins left="0.15748031496062992" right="0.15748031496062992" top="0.74803149606299213" bottom="0.74803149606299213" header="0.31496062992125984" footer="0.31496062992125984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55"/>
  <sheetViews>
    <sheetView showGridLines="0" zoomScaleNormal="100" workbookViewId="0">
      <selection activeCell="A56" sqref="A56"/>
    </sheetView>
  </sheetViews>
  <sheetFormatPr baseColWidth="10" defaultColWidth="11.42578125" defaultRowHeight="14.25" x14ac:dyDescent="0.2"/>
  <cols>
    <col min="1" max="2" width="2.5703125" style="5" customWidth="1"/>
    <col min="3" max="3" width="57.5703125" style="5" customWidth="1"/>
    <col min="4" max="4" width="2.7109375" style="84" customWidth="1"/>
    <col min="5" max="5" width="20.7109375" style="5" customWidth="1"/>
    <col min="6" max="6" width="2.140625" style="84" customWidth="1"/>
    <col min="7" max="7" width="20.7109375" style="84" customWidth="1"/>
    <col min="8" max="8" width="14.7109375" style="5" customWidth="1"/>
    <col min="9" max="9" width="1.7109375" style="85" customWidth="1"/>
    <col min="10" max="10" width="2.85546875" style="5" customWidth="1"/>
    <col min="11" max="11" width="10.28515625" style="5" customWidth="1"/>
    <col min="12" max="22" width="6" style="5" customWidth="1"/>
    <col min="23" max="23" width="10.5703125" style="5" customWidth="1"/>
    <col min="24" max="16384" width="11.42578125" style="5"/>
  </cols>
  <sheetData>
    <row r="1" spans="1:23" x14ac:dyDescent="0.2">
      <c r="A1" s="1"/>
      <c r="B1" s="1"/>
      <c r="C1" s="1"/>
      <c r="D1" s="2"/>
      <c r="E1" s="1"/>
      <c r="F1" s="2"/>
      <c r="G1" s="2"/>
      <c r="H1" s="90"/>
      <c r="I1" s="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276" t="s">
        <v>147</v>
      </c>
      <c r="C2" s="276"/>
      <c r="D2" s="276"/>
      <c r="E2" s="276"/>
      <c r="F2" s="276"/>
      <c r="G2" s="276"/>
      <c r="H2" s="276"/>
      <c r="I2" s="27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x14ac:dyDescent="0.25">
      <c r="A3" s="1"/>
      <c r="B3" s="279" t="s">
        <v>51</v>
      </c>
      <c r="C3" s="279"/>
      <c r="D3" s="279"/>
      <c r="E3" s="279"/>
      <c r="F3" s="279"/>
      <c r="G3" s="279"/>
      <c r="H3" s="279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x14ac:dyDescent="0.25">
      <c r="A4" s="1"/>
      <c r="B4" s="280" t="s">
        <v>210</v>
      </c>
      <c r="C4" s="280"/>
      <c r="D4" s="280"/>
      <c r="E4" s="280"/>
      <c r="F4" s="280"/>
      <c r="G4" s="280"/>
      <c r="H4" s="280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x14ac:dyDescent="0.25">
      <c r="A5" s="1"/>
      <c r="B5" s="280" t="s">
        <v>0</v>
      </c>
      <c r="C5" s="280"/>
      <c r="D5" s="280"/>
      <c r="E5" s="280"/>
      <c r="F5" s="280"/>
      <c r="G5" s="280"/>
      <c r="H5" s="280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 x14ac:dyDescent="0.25">
      <c r="A6" s="1"/>
      <c r="B6" s="9"/>
      <c r="C6" s="9"/>
      <c r="D6" s="10"/>
      <c r="E6" s="9"/>
      <c r="F6" s="10"/>
      <c r="G6" s="117"/>
      <c r="H6" s="9"/>
      <c r="I6" s="1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2" customHeight="1" x14ac:dyDescent="0.25">
      <c r="A7" s="14"/>
      <c r="B7" s="15"/>
      <c r="C7" s="16"/>
      <c r="D7" s="17"/>
      <c r="E7" s="195" t="s">
        <v>211</v>
      </c>
      <c r="F7" s="18"/>
      <c r="G7" s="195" t="s">
        <v>212</v>
      </c>
      <c r="H7" s="18" t="s">
        <v>1</v>
      </c>
      <c r="I7" s="20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x14ac:dyDescent="0.2">
      <c r="A8" s="14"/>
      <c r="B8" s="30" t="s">
        <v>52</v>
      </c>
      <c r="C8" s="30"/>
      <c r="D8" s="31"/>
      <c r="E8" s="32"/>
      <c r="F8" s="31"/>
      <c r="G8" s="31"/>
      <c r="H8" s="33"/>
      <c r="I8" s="33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ht="15" x14ac:dyDescent="0.2">
      <c r="A9" s="1"/>
      <c r="B9" s="34"/>
      <c r="C9" s="35" t="s">
        <v>53</v>
      </c>
      <c r="D9" s="31" t="s">
        <v>5</v>
      </c>
      <c r="E9" s="32">
        <v>287609</v>
      </c>
      <c r="F9" s="36"/>
      <c r="G9" s="32">
        <v>355850</v>
      </c>
      <c r="H9" s="37">
        <v>-0.19176900379373332</v>
      </c>
      <c r="I9" s="38"/>
      <c r="J9" s="80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80"/>
    </row>
    <row r="10" spans="1:23" ht="15" x14ac:dyDescent="0.2">
      <c r="A10" s="1"/>
      <c r="B10" s="34"/>
      <c r="C10" s="35" t="s">
        <v>180</v>
      </c>
      <c r="D10" s="31"/>
      <c r="E10" s="32">
        <v>10650</v>
      </c>
      <c r="F10" s="36"/>
      <c r="G10" s="32">
        <v>20494</v>
      </c>
      <c r="H10" s="37">
        <v>-0.48033570801210113</v>
      </c>
      <c r="I10" s="38"/>
      <c r="J10" s="80"/>
      <c r="K10" s="119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80"/>
    </row>
    <row r="11" spans="1:23" ht="15" x14ac:dyDescent="0.2">
      <c r="A11" s="1"/>
      <c r="B11" s="34"/>
      <c r="C11" s="35" t="s">
        <v>81</v>
      </c>
      <c r="D11" s="31"/>
      <c r="E11" s="32">
        <v>3954</v>
      </c>
      <c r="F11" s="36"/>
      <c r="G11" s="32">
        <v>6638</v>
      </c>
      <c r="H11" s="40">
        <v>-0.40433865622175352</v>
      </c>
      <c r="I11" s="48"/>
      <c r="J11" s="80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80"/>
    </row>
    <row r="12" spans="1:23" x14ac:dyDescent="0.2">
      <c r="A12" s="1"/>
      <c r="B12" s="94" t="s">
        <v>55</v>
      </c>
      <c r="C12" s="94"/>
      <c r="D12" s="95"/>
      <c r="E12" s="96">
        <v>302213</v>
      </c>
      <c r="F12" s="97"/>
      <c r="G12" s="96">
        <v>382982</v>
      </c>
      <c r="H12" s="98">
        <v>-0.21089502900919627</v>
      </c>
      <c r="I12" s="9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">
      <c r="A13" s="1"/>
      <c r="B13" s="49" t="s">
        <v>56</v>
      </c>
      <c r="C13" s="49"/>
      <c r="D13" s="31"/>
      <c r="E13" s="32"/>
      <c r="F13" s="36"/>
      <c r="G13" s="93"/>
      <c r="H13" s="48"/>
      <c r="I13" s="4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5" x14ac:dyDescent="0.2">
      <c r="A14" s="1"/>
      <c r="B14" s="34"/>
      <c r="C14" s="30" t="s">
        <v>57</v>
      </c>
      <c r="D14" s="31"/>
      <c r="E14" s="32">
        <v>-40210</v>
      </c>
      <c r="F14" s="36"/>
      <c r="G14" s="32">
        <v>-53211</v>
      </c>
      <c r="H14" s="40">
        <v>-0.24432918005675519</v>
      </c>
      <c r="I14" s="48"/>
      <c r="J14" s="80"/>
      <c r="K14" s="119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</row>
    <row r="15" spans="1:23" ht="15" x14ac:dyDescent="0.2">
      <c r="A15" s="1"/>
      <c r="B15" s="34"/>
      <c r="C15" s="30" t="s">
        <v>181</v>
      </c>
      <c r="D15" s="31"/>
      <c r="E15" s="32">
        <v>-7827</v>
      </c>
      <c r="F15" s="36"/>
      <c r="G15" s="32">
        <v>-11282</v>
      </c>
      <c r="H15" s="40">
        <v>-0.30624002836376529</v>
      </c>
      <c r="I15" s="48"/>
      <c r="J15" s="80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3" ht="18.75" customHeight="1" x14ac:dyDescent="0.2">
      <c r="A16" s="1"/>
      <c r="B16" s="34"/>
      <c r="C16" s="30" t="s">
        <v>82</v>
      </c>
      <c r="D16" s="31"/>
      <c r="E16" s="32">
        <v>-28296</v>
      </c>
      <c r="F16" s="36"/>
      <c r="G16" s="32">
        <v>-1570</v>
      </c>
      <c r="H16" s="40">
        <v>17.022929936305733</v>
      </c>
      <c r="I16" s="48"/>
      <c r="J16" s="80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x14ac:dyDescent="0.2">
      <c r="A17" s="1"/>
      <c r="B17" s="34"/>
      <c r="C17" s="30" t="s">
        <v>59</v>
      </c>
      <c r="D17" s="31"/>
      <c r="E17" s="32">
        <v>-3978</v>
      </c>
      <c r="F17" s="36"/>
      <c r="G17" s="32">
        <v>-4976</v>
      </c>
      <c r="H17" s="40">
        <v>-0.20056270096463022</v>
      </c>
      <c r="I17" s="48"/>
      <c r="J17" s="8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x14ac:dyDescent="0.2">
      <c r="A18" s="1"/>
      <c r="B18" s="34"/>
      <c r="C18" s="30" t="s">
        <v>60</v>
      </c>
      <c r="D18" s="31"/>
      <c r="E18" s="32">
        <v>-51229</v>
      </c>
      <c r="F18" s="36"/>
      <c r="G18" s="32">
        <v>-53366</v>
      </c>
      <c r="H18" s="40">
        <v>-4.0044222913465502E-2</v>
      </c>
      <c r="I18" s="48"/>
      <c r="J18" s="12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x14ac:dyDescent="0.2">
      <c r="A19" s="1"/>
      <c r="B19" s="34"/>
      <c r="C19" s="30" t="s">
        <v>61</v>
      </c>
      <c r="D19" s="31"/>
      <c r="E19" s="32">
        <v>-7166</v>
      </c>
      <c r="F19" s="36"/>
      <c r="G19" s="32">
        <v>-6905</v>
      </c>
      <c r="H19" s="40">
        <v>3.7798696596669082E-2</v>
      </c>
      <c r="I19" s="48"/>
      <c r="J19" s="8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1:23" x14ac:dyDescent="0.2">
      <c r="A20" s="1"/>
      <c r="B20" s="34"/>
      <c r="C20" s="30" t="s">
        <v>62</v>
      </c>
      <c r="D20" s="31"/>
      <c r="E20" s="32">
        <v>-23981</v>
      </c>
      <c r="F20" s="36"/>
      <c r="G20" s="32">
        <v>-22633</v>
      </c>
      <c r="H20" s="40">
        <v>5.9559050943312861E-2</v>
      </c>
      <c r="I20" s="48"/>
      <c r="J20" s="8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x14ac:dyDescent="0.2">
      <c r="A21" s="1"/>
      <c r="B21" s="94" t="s">
        <v>63</v>
      </c>
      <c r="C21" s="94"/>
      <c r="D21" s="100"/>
      <c r="E21" s="96">
        <v>-162687</v>
      </c>
      <c r="F21" s="101"/>
      <c r="G21" s="96">
        <v>-153943</v>
      </c>
      <c r="H21" s="98">
        <v>5.6800244246246988E-2</v>
      </c>
      <c r="I21" s="9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">
      <c r="A22" s="1"/>
      <c r="B22" s="49" t="s">
        <v>177</v>
      </c>
      <c r="C22" s="49"/>
      <c r="D22" s="52"/>
      <c r="E22" s="53"/>
      <c r="F22" s="54"/>
      <c r="G22" s="102"/>
      <c r="H22" s="55"/>
      <c r="I22" s="48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">
      <c r="A23" s="1"/>
      <c r="B23" s="34"/>
      <c r="C23" s="35" t="s">
        <v>188</v>
      </c>
      <c r="D23" s="31"/>
      <c r="E23" s="32">
        <v>-41528</v>
      </c>
      <c r="F23" s="36"/>
      <c r="G23" s="32">
        <v>152498</v>
      </c>
      <c r="H23" s="40">
        <v>-1.2723183254862358</v>
      </c>
      <c r="I23" s="48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x14ac:dyDescent="0.2">
      <c r="A24" s="1"/>
      <c r="B24" s="34"/>
      <c r="C24" s="35" t="s">
        <v>83</v>
      </c>
      <c r="D24" s="31"/>
      <c r="E24" s="32">
        <v>11792</v>
      </c>
      <c r="F24" s="36"/>
      <c r="G24" s="32">
        <v>2738</v>
      </c>
      <c r="H24" s="40">
        <v>3.3067932797662527</v>
      </c>
      <c r="I24" s="4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">
      <c r="A25" s="1"/>
      <c r="B25" s="94" t="s">
        <v>216</v>
      </c>
      <c r="C25" s="94"/>
      <c r="D25" s="100"/>
      <c r="E25" s="96">
        <v>-29736</v>
      </c>
      <c r="F25" s="101"/>
      <c r="G25" s="96">
        <v>155236</v>
      </c>
      <c r="H25" s="98">
        <v>-1.1915535056301374</v>
      </c>
      <c r="I25" s="9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ht="6" customHeight="1" x14ac:dyDescent="0.2">
      <c r="A26" s="1"/>
      <c r="B26" s="47"/>
      <c r="C26" s="47"/>
      <c r="D26" s="52"/>
      <c r="E26" s="53"/>
      <c r="F26" s="54"/>
      <c r="G26" s="53"/>
      <c r="H26" s="55"/>
      <c r="I26" s="4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x14ac:dyDescent="0.2">
      <c r="A27" s="1"/>
      <c r="B27" s="56" t="s">
        <v>66</v>
      </c>
      <c r="C27" s="56"/>
      <c r="D27" s="57"/>
      <c r="E27" s="58">
        <f>+E12+E21+E25</f>
        <v>109790</v>
      </c>
      <c r="F27" s="59"/>
      <c r="G27" s="58">
        <f>+G12+G21+G25</f>
        <v>384275</v>
      </c>
      <c r="H27" s="60">
        <f>IF(G27=0,IF(E27&lt;&gt;0,E27/E27,0),(E27-G27)/G27)</f>
        <v>-0.71429314943725197</v>
      </c>
      <c r="I27" s="61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1:23" x14ac:dyDescent="0.2">
      <c r="A28" s="1"/>
      <c r="B28" s="49" t="s">
        <v>84</v>
      </c>
      <c r="C28" s="49"/>
      <c r="D28" s="62"/>
      <c r="E28" s="63"/>
      <c r="F28" s="64"/>
      <c r="G28" s="103"/>
      <c r="H28" s="65"/>
      <c r="I28" s="38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x14ac:dyDescent="0.2">
      <c r="A29" s="1"/>
      <c r="B29" s="66"/>
      <c r="C29" s="67" t="s">
        <v>67</v>
      </c>
      <c r="D29" s="31"/>
      <c r="E29" s="32">
        <v>-129872</v>
      </c>
      <c r="F29" s="36"/>
      <c r="G29" s="32">
        <v>-164243.8330778901</v>
      </c>
      <c r="H29" s="40">
        <v>-0.20927320334511304</v>
      </c>
      <c r="I29" s="48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x14ac:dyDescent="0.2">
      <c r="A30" s="1"/>
      <c r="B30" s="66"/>
      <c r="C30" s="67" t="s">
        <v>68</v>
      </c>
      <c r="D30" s="31"/>
      <c r="E30" s="32">
        <v>-1072</v>
      </c>
      <c r="F30" s="36"/>
      <c r="G30" s="32">
        <v>-1634.1669221099046</v>
      </c>
      <c r="H30" s="40">
        <v>-0.34400826164323528</v>
      </c>
      <c r="I30" s="4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x14ac:dyDescent="0.2">
      <c r="A31" s="1"/>
      <c r="B31" s="66"/>
      <c r="C31" s="67" t="s">
        <v>69</v>
      </c>
      <c r="D31" s="31"/>
      <c r="E31" s="32">
        <v>5334</v>
      </c>
      <c r="F31" s="36"/>
      <c r="G31" s="32">
        <v>5813</v>
      </c>
      <c r="H31" s="40">
        <v>-8.2401513848271116E-2</v>
      </c>
      <c r="I31" s="48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x14ac:dyDescent="0.2">
      <c r="A32" s="1"/>
      <c r="B32" s="66"/>
      <c r="C32" s="67" t="s">
        <v>170</v>
      </c>
      <c r="D32" s="31"/>
      <c r="E32" s="32">
        <v>-987</v>
      </c>
      <c r="F32" s="36"/>
      <c r="G32" s="32">
        <v>-8914</v>
      </c>
      <c r="H32" s="40">
        <v>-0.88927529728516941</v>
      </c>
      <c r="I32" s="48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x14ac:dyDescent="0.2">
      <c r="A33" s="1"/>
      <c r="B33" s="66"/>
      <c r="C33" s="67" t="s">
        <v>71</v>
      </c>
      <c r="D33" s="31"/>
      <c r="E33" s="32">
        <v>-157</v>
      </c>
      <c r="F33" s="36"/>
      <c r="G33" s="32">
        <v>23</v>
      </c>
      <c r="H33" s="40">
        <v>-7.8260869565217392</v>
      </c>
      <c r="I33" s="48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x14ac:dyDescent="0.2">
      <c r="A34" s="1"/>
      <c r="B34" s="94" t="s">
        <v>72</v>
      </c>
      <c r="C34" s="94"/>
      <c r="D34" s="100"/>
      <c r="E34" s="96">
        <v>-126754</v>
      </c>
      <c r="F34" s="101"/>
      <c r="G34" s="96">
        <v>-168956</v>
      </c>
      <c r="H34" s="98">
        <v>-0.2497810080731078</v>
      </c>
      <c r="I34" s="9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9.75" customHeight="1" x14ac:dyDescent="0.2">
      <c r="A35" s="1"/>
      <c r="B35" s="49"/>
      <c r="C35" s="49"/>
      <c r="D35" s="107"/>
      <c r="E35" s="108"/>
      <c r="F35" s="109"/>
      <c r="G35" s="110"/>
      <c r="H35" s="111"/>
      <c r="I35" s="112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x14ac:dyDescent="0.2">
      <c r="A36" s="1"/>
      <c r="B36" s="49" t="s">
        <v>73</v>
      </c>
      <c r="C36" s="49"/>
      <c r="D36" s="31"/>
      <c r="G36" s="12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x14ac:dyDescent="0.2">
      <c r="A37" s="1"/>
      <c r="B37" s="66"/>
      <c r="C37" s="49" t="s">
        <v>74</v>
      </c>
      <c r="D37" s="31"/>
      <c r="E37" s="32">
        <v>15996</v>
      </c>
      <c r="F37" s="36"/>
      <c r="G37" s="32">
        <v>16620.580000000002</v>
      </c>
      <c r="H37" s="40">
        <v>-3.7578712656237127E-2</v>
      </c>
      <c r="I37" s="48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x14ac:dyDescent="0.2">
      <c r="A38" s="1"/>
      <c r="B38" s="56" t="s">
        <v>189</v>
      </c>
      <c r="C38" s="56"/>
      <c r="D38" s="57"/>
      <c r="E38" s="58">
        <f>+E27+E34+E37</f>
        <v>-968</v>
      </c>
      <c r="F38" s="59"/>
      <c r="G38" s="58">
        <f>+G27+G34+G37</f>
        <v>231939.58000000002</v>
      </c>
      <c r="H38" s="60">
        <f>IF(G38=0,IF(E38&lt;&gt;0,E38/E38,0),(E38-G38)/G38)</f>
        <v>-1.0041735007022088</v>
      </c>
      <c r="I38" s="61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</row>
    <row r="39" spans="1:23" ht="6" customHeight="1" x14ac:dyDescent="0.2">
      <c r="A39" s="1"/>
      <c r="B39" s="49"/>
      <c r="C39" s="49"/>
      <c r="D39" s="52"/>
      <c r="E39" s="53"/>
      <c r="F39" s="54"/>
      <c r="G39" s="102"/>
      <c r="H39" s="55"/>
      <c r="I39" s="48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x14ac:dyDescent="0.2">
      <c r="A40" s="1"/>
      <c r="B40" s="49" t="s">
        <v>30</v>
      </c>
      <c r="C40" s="49"/>
      <c r="D40" s="31"/>
      <c r="E40" s="32"/>
      <c r="F40" s="36"/>
      <c r="G40" s="93"/>
      <c r="H40" s="105"/>
      <c r="I40" s="48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x14ac:dyDescent="0.2">
      <c r="A41" s="1"/>
      <c r="B41" s="49"/>
      <c r="C41" s="49" t="s">
        <v>75</v>
      </c>
      <c r="D41" s="31"/>
      <c r="E41" s="32">
        <v>-7370</v>
      </c>
      <c r="F41" s="36"/>
      <c r="G41" s="32">
        <v>-18846.300000000003</v>
      </c>
      <c r="H41" s="40">
        <v>-0.60894180820638544</v>
      </c>
      <c r="I41" s="48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ht="16.5" customHeight="1" x14ac:dyDescent="0.2">
      <c r="A42" s="1"/>
      <c r="B42" s="49"/>
      <c r="C42" s="49" t="s">
        <v>76</v>
      </c>
      <c r="D42" s="31"/>
      <c r="E42" s="32">
        <v>7601</v>
      </c>
      <c r="F42" s="36"/>
      <c r="G42" s="32">
        <v>-32180.5</v>
      </c>
      <c r="H42" s="40">
        <v>-1.236199618552998</v>
      </c>
      <c r="I42" s="48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ht="14.25" customHeight="1" x14ac:dyDescent="0.2">
      <c r="A43" s="1"/>
      <c r="B43" s="94" t="s">
        <v>77</v>
      </c>
      <c r="C43" s="94"/>
      <c r="D43" s="100"/>
      <c r="E43" s="96">
        <f>SUM(E39:E42)</f>
        <v>231</v>
      </c>
      <c r="F43" s="101"/>
      <c r="G43" s="96">
        <f>SUM(G39:G42)</f>
        <v>-51026.8</v>
      </c>
      <c r="H43" s="98">
        <f>IF(G43=0,IF(E43&lt;&gt;0,E43/E43,0),(E43-G43)/G43)</f>
        <v>-1.0045270328533242</v>
      </c>
      <c r="I43" s="48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ht="8.25" customHeight="1" x14ac:dyDescent="0.2">
      <c r="A44" s="1"/>
      <c r="B44" s="49"/>
      <c r="C44" s="49"/>
      <c r="D44" s="31"/>
      <c r="E44" s="125"/>
      <c r="F44" s="36"/>
      <c r="G44" s="125"/>
      <c r="H44" s="48"/>
      <c r="I44" s="48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x14ac:dyDescent="0.2">
      <c r="A45" s="1"/>
      <c r="B45" s="56" t="s">
        <v>190</v>
      </c>
      <c r="C45" s="56"/>
      <c r="D45" s="57" t="s">
        <v>5</v>
      </c>
      <c r="E45" s="58">
        <f>+E38+E43</f>
        <v>-737</v>
      </c>
      <c r="F45" s="59"/>
      <c r="G45" s="58">
        <f>+G38+G43</f>
        <v>180912.78000000003</v>
      </c>
      <c r="H45" s="60">
        <f>IF(G45=0,IF(E45&lt;&gt;0,E45/E45,0),(E45-G45)/G45)</f>
        <v>-1.0040737862742477</v>
      </c>
      <c r="I45" s="61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</row>
    <row r="46" spans="1:23" ht="6" customHeight="1" x14ac:dyDescent="0.2">
      <c r="A46" s="1"/>
      <c r="B46" s="106"/>
      <c r="C46" s="106"/>
      <c r="D46" s="107"/>
      <c r="E46" s="108"/>
      <c r="F46" s="109"/>
      <c r="G46" s="110"/>
      <c r="H46" s="111"/>
      <c r="I46" s="11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x14ac:dyDescent="0.2">
      <c r="A47" s="1"/>
      <c r="B47" s="106" t="s">
        <v>191</v>
      </c>
      <c r="C47" s="106"/>
      <c r="D47" s="107"/>
      <c r="E47" s="108"/>
      <c r="F47" s="109"/>
      <c r="G47" s="110"/>
      <c r="H47" s="111"/>
      <c r="I47" s="112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1:23" x14ac:dyDescent="0.2">
      <c r="A48" s="1"/>
      <c r="B48" s="106"/>
      <c r="C48" s="106" t="s">
        <v>47</v>
      </c>
      <c r="D48" s="31"/>
      <c r="E48" s="32">
        <v>-3573</v>
      </c>
      <c r="F48" s="36"/>
      <c r="G48" s="32">
        <v>159459.81795726903</v>
      </c>
      <c r="H48" s="40">
        <v>-1.0224068987772046</v>
      </c>
      <c r="I48" s="48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3" ht="15.75" x14ac:dyDescent="0.25">
      <c r="A49" s="1"/>
      <c r="B49" s="106"/>
      <c r="C49" s="106" t="s">
        <v>79</v>
      </c>
      <c r="D49" s="114"/>
      <c r="E49" s="32"/>
      <c r="F49" s="36"/>
      <c r="G49" s="32"/>
      <c r="H49" s="40"/>
      <c r="I49" s="4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5.75" x14ac:dyDescent="0.25">
      <c r="A50" s="1"/>
      <c r="B50" s="106"/>
      <c r="C50" s="106" t="s">
        <v>80</v>
      </c>
      <c r="D50" s="115"/>
      <c r="E50" s="32">
        <v>0</v>
      </c>
      <c r="F50" s="36"/>
      <c r="G50" s="32">
        <v>-1104</v>
      </c>
      <c r="H50" s="40">
        <v>-1</v>
      </c>
      <c r="I50" s="4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x14ac:dyDescent="0.2">
      <c r="A51" s="1"/>
      <c r="B51" s="106"/>
      <c r="C51" s="106" t="s">
        <v>48</v>
      </c>
      <c r="D51" s="31"/>
      <c r="E51" s="32">
        <v>2836</v>
      </c>
      <c r="F51" s="36"/>
      <c r="G51" s="32">
        <v>22557</v>
      </c>
      <c r="H51" s="40">
        <v>-0.874</v>
      </c>
      <c r="I51" s="48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3" x14ac:dyDescent="0.2">
      <c r="A52" s="1"/>
      <c r="B52" s="56" t="s">
        <v>190</v>
      </c>
      <c r="C52" s="56"/>
      <c r="D52" s="57" t="s">
        <v>5</v>
      </c>
      <c r="E52" s="58">
        <f>+E48+E51+E50</f>
        <v>-737</v>
      </c>
      <c r="F52" s="59"/>
      <c r="G52" s="58">
        <f>+G48+G51+G50</f>
        <v>180912.81795726903</v>
      </c>
      <c r="H52" s="60">
        <f>IF(G52=0,IF(E52&lt;&gt;0,E52/E52,0),(E52-G52)/G52)</f>
        <v>-1.0040737854195279</v>
      </c>
      <c r="I52" s="61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</row>
    <row r="53" spans="1:23" x14ac:dyDescent="0.2">
      <c r="A53" s="1"/>
      <c r="B53" s="1"/>
      <c r="C53" s="1"/>
      <c r="D53" s="2"/>
      <c r="E53" s="78"/>
      <c r="F53" s="79"/>
      <c r="G53" s="78"/>
      <c r="H53" s="1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</row>
    <row r="54" spans="1:23" x14ac:dyDescent="0.2">
      <c r="A54" s="1"/>
      <c r="B54" s="67" t="s">
        <v>169</v>
      </c>
      <c r="C54" s="1"/>
      <c r="D54" s="2"/>
      <c r="E54" s="32">
        <v>778</v>
      </c>
      <c r="F54" s="79"/>
      <c r="G54" s="138">
        <v>-1933</v>
      </c>
      <c r="H54" s="40">
        <v>-1.4024831867563372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3" x14ac:dyDescent="0.2">
      <c r="B55" s="56" t="s">
        <v>192</v>
      </c>
      <c r="C55" s="56"/>
      <c r="D55" s="57" t="s">
        <v>5</v>
      </c>
      <c r="E55" s="58">
        <f>+E52+E54</f>
        <v>41</v>
      </c>
      <c r="F55" s="59"/>
      <c r="G55" s="58">
        <f>+G52+G54</f>
        <v>178979.81795726903</v>
      </c>
      <c r="H55" s="60">
        <f>IF(G55=0,IF(E55&lt;&gt;0,E55/E55,0),(E55-G55)/G55)</f>
        <v>-0.99977092389260458</v>
      </c>
    </row>
  </sheetData>
  <mergeCells count="4">
    <mergeCell ref="B3:H3"/>
    <mergeCell ref="B4:H4"/>
    <mergeCell ref="B5:H5"/>
    <mergeCell ref="B2:I2"/>
  </mergeCells>
  <pageMargins left="0.15748031496062992" right="0.1574803149606299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67"/>
  <sheetViews>
    <sheetView showGridLines="0" topLeftCell="A36" zoomScale="80" zoomScaleNormal="80" workbookViewId="0">
      <selection activeCell="D35" sqref="D35"/>
    </sheetView>
  </sheetViews>
  <sheetFormatPr baseColWidth="10" defaultColWidth="11.42578125" defaultRowHeight="14.25" x14ac:dyDescent="0.2"/>
  <cols>
    <col min="1" max="4" width="2.5703125" style="5" customWidth="1"/>
    <col min="5" max="5" width="55.85546875" style="161" customWidth="1"/>
    <col min="6" max="6" width="2.7109375" style="84" customWidth="1"/>
    <col min="7" max="7" width="22.7109375" style="5" customWidth="1"/>
    <col min="8" max="8" width="22.7109375" style="127" customWidth="1"/>
    <col min="9" max="9" width="13" style="5" customWidth="1"/>
    <col min="10" max="16384" width="11.42578125" style="5"/>
  </cols>
  <sheetData>
    <row r="1" spans="1:9" x14ac:dyDescent="0.2">
      <c r="E1" s="126"/>
    </row>
    <row r="2" spans="1:9" x14ac:dyDescent="0.2">
      <c r="B2" s="276" t="s">
        <v>147</v>
      </c>
      <c r="C2" s="276"/>
      <c r="D2" s="276"/>
      <c r="E2" s="276"/>
      <c r="F2" s="276"/>
      <c r="G2" s="276"/>
      <c r="H2" s="276"/>
      <c r="I2" s="276"/>
    </row>
    <row r="3" spans="1:9" ht="15" customHeight="1" x14ac:dyDescent="0.2">
      <c r="B3" s="276" t="s">
        <v>85</v>
      </c>
      <c r="C3" s="276"/>
      <c r="D3" s="276"/>
      <c r="E3" s="276"/>
      <c r="F3" s="276"/>
      <c r="G3" s="276"/>
      <c r="H3" s="276"/>
    </row>
    <row r="4" spans="1:9" ht="15" customHeight="1" x14ac:dyDescent="0.2">
      <c r="B4" s="281" t="s">
        <v>213</v>
      </c>
      <c r="C4" s="281"/>
      <c r="D4" s="281"/>
      <c r="E4" s="281"/>
      <c r="F4" s="281"/>
      <c r="G4" s="281"/>
      <c r="H4" s="281"/>
    </row>
    <row r="5" spans="1:9" ht="15" customHeight="1" x14ac:dyDescent="0.2">
      <c r="B5" s="281" t="s">
        <v>86</v>
      </c>
      <c r="C5" s="281"/>
      <c r="D5" s="281"/>
      <c r="E5" s="281"/>
      <c r="F5" s="281"/>
      <c r="G5" s="281"/>
      <c r="H5" s="281"/>
    </row>
    <row r="6" spans="1:9" ht="15" x14ac:dyDescent="0.25">
      <c r="B6" s="128"/>
      <c r="C6" s="128"/>
      <c r="D6" s="128"/>
      <c r="E6" s="129"/>
      <c r="F6" s="130"/>
      <c r="G6" s="131"/>
      <c r="H6" s="132"/>
    </row>
    <row r="7" spans="1:9" ht="42" customHeight="1" x14ac:dyDescent="0.25">
      <c r="A7" s="133"/>
      <c r="B7" s="134"/>
      <c r="C7" s="134"/>
      <c r="D7" s="134"/>
      <c r="E7" s="16"/>
      <c r="F7" s="135"/>
      <c r="G7" s="18" t="s">
        <v>214</v>
      </c>
      <c r="H7" s="18" t="s">
        <v>215</v>
      </c>
      <c r="I7" s="18" t="s">
        <v>1</v>
      </c>
    </row>
    <row r="8" spans="1:9" x14ac:dyDescent="0.2">
      <c r="A8" s="133"/>
      <c r="B8" s="136" t="s">
        <v>87</v>
      </c>
      <c r="C8" s="136"/>
      <c r="D8" s="136"/>
      <c r="E8" s="136"/>
      <c r="F8" s="137"/>
      <c r="G8" s="138"/>
      <c r="H8" s="138"/>
      <c r="I8" s="33"/>
    </row>
    <row r="9" spans="1:9" x14ac:dyDescent="0.2">
      <c r="B9" s="139"/>
      <c r="C9" s="140" t="s">
        <v>218</v>
      </c>
      <c r="D9" s="140"/>
      <c r="E9" s="129"/>
      <c r="F9" s="141" t="s">
        <v>5</v>
      </c>
      <c r="G9" s="138">
        <v>-36343</v>
      </c>
      <c r="H9" s="138">
        <v>373019.3248934999</v>
      </c>
      <c r="I9" s="37">
        <f>IF(H9=0,IF(G9&lt;&gt;0,G9/G9,0),(G9-H9)/H9)</f>
        <v>-1.0974292686052558</v>
      </c>
    </row>
    <row r="10" spans="1:9" x14ac:dyDescent="0.2">
      <c r="B10" s="139"/>
      <c r="C10" s="140" t="s">
        <v>88</v>
      </c>
      <c r="D10" s="140"/>
      <c r="E10" s="129"/>
      <c r="F10" s="141"/>
      <c r="G10" s="138"/>
      <c r="H10" s="138"/>
      <c r="I10" s="104"/>
    </row>
    <row r="11" spans="1:9" x14ac:dyDescent="0.2">
      <c r="B11" s="139"/>
      <c r="C11" s="142"/>
      <c r="D11" s="142" t="s">
        <v>219</v>
      </c>
      <c r="E11" s="142"/>
      <c r="F11" s="141"/>
      <c r="G11" s="138">
        <v>190122</v>
      </c>
      <c r="H11" s="138">
        <v>-216680</v>
      </c>
      <c r="I11" s="37">
        <f t="shared" ref="I11:I20" si="0">IF(H11=0,IF(G11&lt;&gt;0,G11/G11,0),(G11-H11)/H11)</f>
        <v>-1.8774321580210449</v>
      </c>
    </row>
    <row r="12" spans="1:9" x14ac:dyDescent="0.2">
      <c r="B12" s="139"/>
      <c r="C12" s="142"/>
      <c r="D12" s="142" t="s">
        <v>89</v>
      </c>
      <c r="E12" s="142"/>
      <c r="F12" s="141"/>
      <c r="G12" s="138">
        <v>12690.986208518525</v>
      </c>
      <c r="H12" s="138">
        <v>12524.898242345043</v>
      </c>
      <c r="I12" s="37">
        <f t="shared" si="0"/>
        <v>1.3260623995487638E-2</v>
      </c>
    </row>
    <row r="13" spans="1:9" x14ac:dyDescent="0.2">
      <c r="B13" s="139"/>
      <c r="C13" s="142"/>
      <c r="D13" s="142" t="s">
        <v>174</v>
      </c>
      <c r="E13" s="142"/>
      <c r="F13" s="141"/>
      <c r="G13" s="138">
        <v>8276.4013814814734</v>
      </c>
      <c r="H13" s="138">
        <v>8299.6981776549583</v>
      </c>
      <c r="I13" s="37">
        <f t="shared" si="0"/>
        <v>-2.8069449846027097E-3</v>
      </c>
    </row>
    <row r="14" spans="1:9" x14ac:dyDescent="0.2">
      <c r="B14" s="139"/>
      <c r="C14" s="142"/>
      <c r="D14" s="142" t="s">
        <v>90</v>
      </c>
      <c r="E14" s="142"/>
      <c r="F14" s="141"/>
      <c r="G14" s="138">
        <v>0</v>
      </c>
      <c r="H14" s="138">
        <v>11578</v>
      </c>
      <c r="I14" s="37">
        <f t="shared" si="0"/>
        <v>-1</v>
      </c>
    </row>
    <row r="15" spans="1:9" x14ac:dyDescent="0.2">
      <c r="B15" s="139"/>
      <c r="C15" s="142"/>
      <c r="D15" s="142" t="s">
        <v>30</v>
      </c>
      <c r="E15" s="142"/>
      <c r="F15" s="141"/>
      <c r="G15" s="138">
        <v>-10727</v>
      </c>
      <c r="H15" s="138">
        <v>105210.49572000001</v>
      </c>
      <c r="I15" s="37">
        <f t="shared" si="0"/>
        <v>-1.101957508389164</v>
      </c>
    </row>
    <row r="16" spans="1:9" x14ac:dyDescent="0.2">
      <c r="B16" s="139"/>
      <c r="C16" s="142"/>
      <c r="D16" s="142" t="s">
        <v>91</v>
      </c>
      <c r="E16" s="142"/>
      <c r="F16" s="141"/>
      <c r="G16" s="138">
        <v>-34741</v>
      </c>
      <c r="H16" s="138">
        <v>-100013</v>
      </c>
      <c r="I16" s="37">
        <f t="shared" si="0"/>
        <v>-0.65263515742953415</v>
      </c>
    </row>
    <row r="17" spans="2:9" x14ac:dyDescent="0.2">
      <c r="B17" s="139"/>
      <c r="C17" s="142"/>
      <c r="D17" s="142" t="s">
        <v>92</v>
      </c>
      <c r="E17" s="142"/>
      <c r="F17" s="141"/>
      <c r="G17" s="138">
        <v>-18475</v>
      </c>
      <c r="H17" s="138">
        <v>-14381</v>
      </c>
      <c r="I17" s="37">
        <f t="shared" si="0"/>
        <v>0.2846811765523955</v>
      </c>
    </row>
    <row r="18" spans="2:9" x14ac:dyDescent="0.2">
      <c r="B18" s="139"/>
      <c r="C18" s="142"/>
      <c r="D18" s="142" t="s">
        <v>171</v>
      </c>
      <c r="E18" s="142"/>
      <c r="F18" s="141"/>
      <c r="G18" s="138">
        <v>2624</v>
      </c>
      <c r="H18" s="138">
        <v>45387</v>
      </c>
      <c r="I18" s="37">
        <f t="shared" si="0"/>
        <v>-0.94218608852755192</v>
      </c>
    </row>
    <row r="19" spans="2:9" x14ac:dyDescent="0.2">
      <c r="B19" s="139"/>
      <c r="C19" s="142"/>
      <c r="D19" s="142" t="s">
        <v>172</v>
      </c>
      <c r="E19" s="142"/>
      <c r="F19" s="141"/>
      <c r="G19" s="138">
        <v>-1582</v>
      </c>
      <c r="H19" s="138">
        <v>0</v>
      </c>
      <c r="I19" s="37">
        <f t="shared" si="0"/>
        <v>1</v>
      </c>
    </row>
    <row r="20" spans="2:9" x14ac:dyDescent="0.2">
      <c r="B20" s="139"/>
      <c r="C20" s="140"/>
      <c r="D20" s="142" t="s">
        <v>93</v>
      </c>
      <c r="E20" s="129"/>
      <c r="F20" s="141"/>
      <c r="G20" s="269">
        <v>435899</v>
      </c>
      <c r="H20" s="269">
        <v>493924</v>
      </c>
      <c r="I20" s="37">
        <f t="shared" si="0"/>
        <v>-0.1174775876450628</v>
      </c>
    </row>
    <row r="21" spans="2:9" ht="15" x14ac:dyDescent="0.25">
      <c r="B21" s="145"/>
      <c r="C21" s="196"/>
      <c r="D21" s="196"/>
      <c r="E21" s="145" t="s">
        <v>94</v>
      </c>
      <c r="F21" s="197"/>
      <c r="G21" s="147">
        <v>547744.38758999994</v>
      </c>
      <c r="H21" s="147">
        <v>718868.89103349997</v>
      </c>
      <c r="I21" s="98">
        <f>IF(H21=0,IF(G21&lt;&gt;0,G21/F21,0),(G21-H21)/H21)</f>
        <v>-0.23804688946475147</v>
      </c>
    </row>
    <row r="22" spans="2:9" ht="6" customHeight="1" x14ac:dyDescent="0.2">
      <c r="B22" s="143"/>
      <c r="C22" s="143"/>
      <c r="D22" s="143"/>
      <c r="E22" s="143"/>
      <c r="F22" s="137"/>
      <c r="G22" s="138"/>
      <c r="H22" s="138"/>
      <c r="I22" s="104"/>
    </row>
    <row r="23" spans="2:9" x14ac:dyDescent="0.2">
      <c r="B23" s="136"/>
      <c r="C23" s="136" t="s">
        <v>95</v>
      </c>
      <c r="D23" s="144"/>
      <c r="E23" s="144"/>
      <c r="F23" s="137"/>
      <c r="G23" s="138"/>
      <c r="H23" s="138"/>
      <c r="I23" s="104"/>
    </row>
    <row r="24" spans="2:9" x14ac:dyDescent="0.2">
      <c r="B24" s="139"/>
      <c r="C24" s="136"/>
      <c r="D24" s="136" t="s">
        <v>96</v>
      </c>
      <c r="E24" s="129"/>
      <c r="F24" s="137"/>
      <c r="G24" s="138">
        <v>-41136</v>
      </c>
      <c r="H24" s="138">
        <v>403</v>
      </c>
      <c r="I24" s="37">
        <f t="shared" ref="I24:I34" si="1">IF(H24=0,IF(G24&lt;&gt;0,G24/G24,0),(G24-H24)/H24)</f>
        <v>-103.07444168734492</v>
      </c>
    </row>
    <row r="25" spans="2:9" x14ac:dyDescent="0.2">
      <c r="B25" s="139"/>
      <c r="C25" s="136"/>
      <c r="D25" s="136" t="s">
        <v>97</v>
      </c>
      <c r="E25" s="136"/>
      <c r="F25" s="137"/>
      <c r="G25" s="138">
        <v>69398</v>
      </c>
      <c r="H25" s="138">
        <v>7295.4209900000133</v>
      </c>
      <c r="I25" s="37">
        <f t="shared" si="1"/>
        <v>8.5125421953202292</v>
      </c>
    </row>
    <row r="26" spans="2:9" x14ac:dyDescent="0.2">
      <c r="B26" s="139"/>
      <c r="C26" s="136"/>
      <c r="D26" s="136" t="s">
        <v>8</v>
      </c>
      <c r="E26" s="129"/>
      <c r="F26" s="137"/>
      <c r="G26" s="138">
        <v>-77632</v>
      </c>
      <c r="H26" s="138">
        <v>-27880</v>
      </c>
      <c r="I26" s="37">
        <f t="shared" si="1"/>
        <v>1.7845050215208034</v>
      </c>
    </row>
    <row r="27" spans="2:9" x14ac:dyDescent="0.2">
      <c r="B27" s="139"/>
      <c r="C27" s="136"/>
      <c r="D27" s="136" t="s">
        <v>173</v>
      </c>
      <c r="E27" s="129"/>
      <c r="F27" s="137"/>
      <c r="G27" s="138">
        <v>422</v>
      </c>
      <c r="H27" s="138">
        <v>2734</v>
      </c>
      <c r="I27" s="37">
        <f t="shared" si="1"/>
        <v>-0.84564740307242137</v>
      </c>
    </row>
    <row r="28" spans="2:9" x14ac:dyDescent="0.2">
      <c r="B28" s="139"/>
      <c r="C28" s="136"/>
      <c r="D28" s="136" t="s">
        <v>19</v>
      </c>
      <c r="E28" s="129"/>
      <c r="F28" s="137"/>
      <c r="G28" s="138">
        <v>-81</v>
      </c>
      <c r="H28" s="138">
        <v>-224</v>
      </c>
      <c r="I28" s="37">
        <f t="shared" si="1"/>
        <v>-0.6383928571428571</v>
      </c>
    </row>
    <row r="29" spans="2:9" x14ac:dyDescent="0.2">
      <c r="B29" s="139"/>
      <c r="C29" s="136"/>
      <c r="D29" s="136" t="s">
        <v>98</v>
      </c>
      <c r="E29" s="129"/>
      <c r="F29" s="137"/>
      <c r="G29" s="138">
        <v>-13948</v>
      </c>
      <c r="H29" s="138">
        <v>-16435</v>
      </c>
      <c r="I29" s="37">
        <f t="shared" si="1"/>
        <v>-0.15132339519318527</v>
      </c>
    </row>
    <row r="30" spans="2:9" x14ac:dyDescent="0.2">
      <c r="B30" s="139"/>
      <c r="C30" s="136"/>
      <c r="D30" s="136" t="s">
        <v>99</v>
      </c>
      <c r="E30" s="129"/>
      <c r="F30" s="137"/>
      <c r="G30" s="138">
        <v>503</v>
      </c>
      <c r="H30" s="138">
        <v>-43937</v>
      </c>
      <c r="I30" s="37">
        <f t="shared" si="1"/>
        <v>-1.0114482099369553</v>
      </c>
    </row>
    <row r="31" spans="2:9" x14ac:dyDescent="0.2">
      <c r="B31" s="139"/>
      <c r="C31" s="136"/>
      <c r="D31" s="136" t="s">
        <v>100</v>
      </c>
      <c r="E31" s="129"/>
      <c r="F31" s="137"/>
      <c r="G31" s="138">
        <v>-65965</v>
      </c>
      <c r="H31" s="138">
        <v>12283.579010000001</v>
      </c>
      <c r="I31" s="37">
        <f t="shared" si="1"/>
        <v>-6.3701775310191122</v>
      </c>
    </row>
    <row r="32" spans="2:9" x14ac:dyDescent="0.2">
      <c r="B32" s="139"/>
      <c r="C32" s="136"/>
      <c r="D32" s="136" t="s">
        <v>101</v>
      </c>
      <c r="E32" s="129"/>
      <c r="F32" s="137"/>
      <c r="G32" s="138">
        <v>-12530</v>
      </c>
      <c r="H32" s="138">
        <v>-19443.283720000007</v>
      </c>
      <c r="I32" s="37">
        <f t="shared" si="1"/>
        <v>-0.35556153063223439</v>
      </c>
    </row>
    <row r="33" spans="2:9" x14ac:dyDescent="0.2">
      <c r="B33" s="139"/>
      <c r="C33" s="136"/>
      <c r="D33" s="136" t="s">
        <v>102</v>
      </c>
      <c r="E33" s="129"/>
      <c r="F33" s="137"/>
      <c r="G33" s="138">
        <v>-9405</v>
      </c>
      <c r="H33" s="138">
        <v>19758.198499999999</v>
      </c>
      <c r="I33" s="37">
        <f t="shared" si="1"/>
        <v>-1.4760049353689813</v>
      </c>
    </row>
    <row r="34" spans="2:9" x14ac:dyDescent="0.2">
      <c r="B34" s="139"/>
      <c r="C34" s="136"/>
      <c r="D34" s="136" t="s">
        <v>182</v>
      </c>
      <c r="E34" s="129"/>
      <c r="F34" s="137"/>
      <c r="G34" s="138">
        <v>-63</v>
      </c>
      <c r="H34" s="138">
        <v>-68</v>
      </c>
      <c r="I34" s="37">
        <f t="shared" si="1"/>
        <v>-7.3529411764705885E-2</v>
      </c>
    </row>
    <row r="35" spans="2:9" x14ac:dyDescent="0.2">
      <c r="B35" s="145" t="s">
        <v>103</v>
      </c>
      <c r="C35" s="145"/>
      <c r="D35" s="145"/>
      <c r="E35" s="145"/>
      <c r="F35" s="146"/>
      <c r="G35" s="147">
        <f>SUM(G21:G34)</f>
        <v>397307.38758999994</v>
      </c>
      <c r="H35" s="147">
        <f>SUM(H21:H34)</f>
        <v>653355.80581349996</v>
      </c>
      <c r="I35" s="98">
        <f>IF(H35=0,IF(G35&lt;&gt;0,G35/F35,0),(G35-H35)/H35)</f>
        <v>-0.39189736426186883</v>
      </c>
    </row>
    <row r="36" spans="2:9" ht="6" customHeight="1" x14ac:dyDescent="0.2">
      <c r="B36" s="143"/>
      <c r="C36" s="143"/>
      <c r="D36" s="143"/>
      <c r="E36" s="143"/>
      <c r="F36" s="148"/>
      <c r="G36" s="194"/>
      <c r="H36" s="149"/>
      <c r="I36" s="104"/>
    </row>
    <row r="37" spans="2:9" x14ac:dyDescent="0.2">
      <c r="B37" s="144" t="s">
        <v>104</v>
      </c>
      <c r="C37" s="144"/>
      <c r="D37" s="144"/>
      <c r="E37" s="144"/>
      <c r="F37" s="150"/>
      <c r="G37" s="151"/>
      <c r="H37" s="151"/>
      <c r="I37" s="104"/>
    </row>
    <row r="38" spans="2:9" x14ac:dyDescent="0.2">
      <c r="B38" s="144"/>
      <c r="C38" s="152" t="s">
        <v>105</v>
      </c>
      <c r="D38" s="144"/>
      <c r="E38" s="144"/>
      <c r="F38" s="153"/>
      <c r="G38" s="154"/>
      <c r="H38" s="154"/>
      <c r="I38" s="104"/>
    </row>
    <row r="39" spans="2:9" x14ac:dyDescent="0.2">
      <c r="B39" s="144"/>
      <c r="C39" s="144"/>
      <c r="D39" s="152" t="s">
        <v>106</v>
      </c>
      <c r="E39" s="144"/>
      <c r="F39" s="153"/>
      <c r="G39" s="138">
        <v>15971.053</v>
      </c>
      <c r="H39" s="138">
        <v>38336.525999999998</v>
      </c>
      <c r="I39" s="37">
        <f t="shared" ref="I39:I42" si="2">IF(H39=0,IF(G39&lt;&gt;0,G39/G39,0),(G39-H39)/H39)</f>
        <v>-0.58339853225093996</v>
      </c>
    </row>
    <row r="40" spans="2:9" x14ac:dyDescent="0.2">
      <c r="B40" s="155"/>
      <c r="C40" s="152" t="s">
        <v>107</v>
      </c>
      <c r="D40" s="152"/>
      <c r="E40" s="129"/>
      <c r="F40" s="137"/>
      <c r="G40" s="138">
        <v>-8751.3281050944843</v>
      </c>
      <c r="H40" s="138">
        <v>-3190</v>
      </c>
      <c r="I40" s="37">
        <f t="shared" si="2"/>
        <v>1.743363042349368</v>
      </c>
    </row>
    <row r="41" spans="2:9" x14ac:dyDescent="0.2">
      <c r="B41" s="155"/>
      <c r="C41" s="152" t="s">
        <v>108</v>
      </c>
      <c r="D41" s="152"/>
      <c r="E41" s="129"/>
      <c r="F41" s="137"/>
      <c r="G41" s="138">
        <v>-19490</v>
      </c>
      <c r="H41" s="138">
        <v>-27100.174734000004</v>
      </c>
      <c r="I41" s="37">
        <f t="shared" si="2"/>
        <v>-0.28081644523318305</v>
      </c>
    </row>
    <row r="42" spans="2:9" x14ac:dyDescent="0.2">
      <c r="B42" s="155"/>
      <c r="C42" s="152" t="s">
        <v>109</v>
      </c>
      <c r="D42" s="152"/>
      <c r="E42" s="129"/>
      <c r="F42" s="137"/>
      <c r="G42" s="138">
        <v>18475</v>
      </c>
      <c r="H42" s="138">
        <v>14382.5</v>
      </c>
      <c r="I42" s="37">
        <f t="shared" si="2"/>
        <v>0.2845471927689901</v>
      </c>
    </row>
    <row r="43" spans="2:9" x14ac:dyDescent="0.2">
      <c r="B43" s="145" t="s">
        <v>145</v>
      </c>
      <c r="C43" s="145"/>
      <c r="D43" s="145"/>
      <c r="E43" s="145"/>
      <c r="F43" s="146"/>
      <c r="G43" s="147">
        <f>SUM(G38:G42)</f>
        <v>6204.7248949055156</v>
      </c>
      <c r="H43" s="147">
        <f>SUM(H38:H42)</f>
        <v>22428.851265999994</v>
      </c>
      <c r="I43" s="98">
        <f>IF(H43=0,IF(G43&lt;&gt;0,G43/F43,0),(G43-H43)/H43)</f>
        <v>-0.72335966647069039</v>
      </c>
    </row>
    <row r="44" spans="2:9" ht="6" customHeight="1" x14ac:dyDescent="0.2">
      <c r="B44" s="144"/>
      <c r="C44" s="144"/>
      <c r="D44" s="144"/>
      <c r="E44" s="144"/>
      <c r="F44" s="137"/>
      <c r="G44" s="138"/>
      <c r="H44" s="138"/>
      <c r="I44" s="104"/>
    </row>
    <row r="45" spans="2:9" ht="13.5" customHeight="1" x14ac:dyDescent="0.2">
      <c r="B45" s="144" t="s">
        <v>110</v>
      </c>
      <c r="C45" s="144"/>
      <c r="D45" s="144"/>
      <c r="E45" s="144"/>
      <c r="F45" s="150"/>
      <c r="G45" s="151"/>
      <c r="H45" s="151"/>
      <c r="I45" s="104"/>
    </row>
    <row r="46" spans="2:9" ht="3.75" hidden="1" customHeight="1" x14ac:dyDescent="0.2">
      <c r="B46" s="155"/>
      <c r="C46" s="152" t="s">
        <v>111</v>
      </c>
      <c r="D46" s="152"/>
      <c r="E46" s="129"/>
      <c r="F46" s="137"/>
      <c r="G46" s="138">
        <v>0</v>
      </c>
      <c r="H46" s="138">
        <v>0</v>
      </c>
      <c r="I46" s="104"/>
    </row>
    <row r="47" spans="2:9" hidden="1" x14ac:dyDescent="0.2">
      <c r="B47" s="155"/>
      <c r="C47" s="152" t="s">
        <v>40</v>
      </c>
      <c r="D47" s="152"/>
      <c r="E47" s="129"/>
      <c r="F47" s="137"/>
      <c r="G47" s="138">
        <v>0</v>
      </c>
      <c r="H47" s="138">
        <v>0</v>
      </c>
      <c r="I47" s="104"/>
    </row>
    <row r="48" spans="2:9" hidden="1" x14ac:dyDescent="0.2">
      <c r="B48" s="155"/>
      <c r="C48" s="152" t="s">
        <v>112</v>
      </c>
      <c r="D48" s="152"/>
      <c r="E48" s="129"/>
      <c r="F48" s="137"/>
      <c r="G48" s="138">
        <v>0</v>
      </c>
      <c r="H48" s="138">
        <v>0</v>
      </c>
      <c r="I48" s="104"/>
    </row>
    <row r="49" spans="2:9" x14ac:dyDescent="0.2">
      <c r="B49" s="155"/>
      <c r="C49" s="152" t="s">
        <v>176</v>
      </c>
      <c r="D49" s="152"/>
      <c r="E49" s="129"/>
      <c r="F49" s="137"/>
      <c r="G49" s="138">
        <v>-12296</v>
      </c>
      <c r="H49" s="138">
        <v>-10141.46277</v>
      </c>
      <c r="I49" s="37">
        <f t="shared" ref="I49:I56" si="3">IF(H49=0,IF(G49&lt;&gt;0,G49/G49,0),(G49-H49)/H49)</f>
        <v>0.21244836951661952</v>
      </c>
    </row>
    <row r="50" spans="2:9" x14ac:dyDescent="0.2">
      <c r="B50" s="155"/>
      <c r="C50" s="152" t="s">
        <v>113</v>
      </c>
      <c r="D50" s="152"/>
      <c r="E50" s="129"/>
      <c r="F50" s="137"/>
      <c r="G50" s="85"/>
      <c r="H50" s="85"/>
      <c r="I50" s="37"/>
    </row>
    <row r="51" spans="2:9" x14ac:dyDescent="0.2">
      <c r="B51" s="155"/>
      <c r="C51" s="152"/>
      <c r="D51" s="156" t="s">
        <v>114</v>
      </c>
      <c r="E51" s="129"/>
      <c r="F51" s="137"/>
      <c r="G51" s="138">
        <v>-58490</v>
      </c>
      <c r="H51" s="138">
        <v>-24245</v>
      </c>
      <c r="I51" s="37">
        <f t="shared" si="3"/>
        <v>1.4124561765312436</v>
      </c>
    </row>
    <row r="52" spans="2:9" x14ac:dyDescent="0.2">
      <c r="B52" s="155"/>
      <c r="C52" s="152" t="s">
        <v>115</v>
      </c>
      <c r="D52" s="152"/>
      <c r="E52" s="129"/>
      <c r="F52" s="137"/>
      <c r="G52" s="138">
        <v>80000</v>
      </c>
      <c r="H52" s="138">
        <v>349900</v>
      </c>
      <c r="I52" s="37">
        <f t="shared" si="3"/>
        <v>-0.7713632466418977</v>
      </c>
    </row>
    <row r="53" spans="2:9" x14ac:dyDescent="0.2">
      <c r="B53" s="155"/>
      <c r="C53" s="152" t="s">
        <v>116</v>
      </c>
      <c r="D53" s="152"/>
      <c r="E53" s="129"/>
      <c r="F53" s="137"/>
      <c r="G53" s="138">
        <v>-78111.659983906007</v>
      </c>
      <c r="H53" s="138">
        <v>-390474.61111</v>
      </c>
      <c r="I53" s="37">
        <f t="shared" si="3"/>
        <v>-0.79995713482661923</v>
      </c>
    </row>
    <row r="54" spans="2:9" x14ac:dyDescent="0.2">
      <c r="B54" s="155"/>
      <c r="C54" s="152" t="s">
        <v>117</v>
      </c>
      <c r="D54" s="152"/>
      <c r="E54" s="157"/>
      <c r="F54" s="137"/>
      <c r="G54" s="138">
        <v>-253825.5</v>
      </c>
      <c r="H54" s="138">
        <v>-483354</v>
      </c>
      <c r="I54" s="37">
        <f t="shared" si="3"/>
        <v>-0.47486624709839992</v>
      </c>
    </row>
    <row r="55" spans="2:9" x14ac:dyDescent="0.2">
      <c r="B55" s="139"/>
      <c r="C55" s="136" t="s">
        <v>118</v>
      </c>
      <c r="E55" s="129"/>
      <c r="F55" s="137"/>
      <c r="G55" s="138">
        <v>-1803.3827417482084</v>
      </c>
      <c r="H55" s="138">
        <v>-1647.5</v>
      </c>
      <c r="I55" s="37">
        <f t="shared" si="3"/>
        <v>9.4617749164314688E-2</v>
      </c>
    </row>
    <row r="56" spans="2:9" x14ac:dyDescent="0.2">
      <c r="B56" s="155"/>
      <c r="C56" s="152" t="s">
        <v>119</v>
      </c>
      <c r="D56" s="152"/>
      <c r="E56" s="129"/>
      <c r="F56" s="137"/>
      <c r="G56" s="138">
        <v>78352.5</v>
      </c>
      <c r="H56" s="138">
        <v>-3204</v>
      </c>
      <c r="I56" s="37">
        <f t="shared" si="3"/>
        <v>-25.454588014981272</v>
      </c>
    </row>
    <row r="57" spans="2:9" x14ac:dyDescent="0.2">
      <c r="B57" s="145" t="s">
        <v>120</v>
      </c>
      <c r="C57" s="145"/>
      <c r="D57" s="145"/>
      <c r="E57" s="145"/>
      <c r="F57" s="146"/>
      <c r="G57" s="147">
        <f>SUM(G46:G56)</f>
        <v>-246174.0427256542</v>
      </c>
      <c r="H57" s="147">
        <f>SUM(H46:H56)</f>
        <v>-563166.57388000004</v>
      </c>
      <c r="I57" s="98">
        <f>IF(H57=0,IF(G57&lt;&gt;0,G57/F57,0),(G57-H57)/H57)</f>
        <v>-0.5628752590381737</v>
      </c>
    </row>
    <row r="58" spans="2:9" ht="6" customHeight="1" x14ac:dyDescent="0.2">
      <c r="B58" s="155"/>
      <c r="C58" s="155"/>
      <c r="D58" s="155"/>
      <c r="E58" s="144"/>
      <c r="F58" s="137"/>
      <c r="G58" s="138"/>
      <c r="H58" s="138"/>
      <c r="I58" s="104"/>
    </row>
    <row r="59" spans="2:9" x14ac:dyDescent="0.2">
      <c r="B59" s="56" t="s">
        <v>146</v>
      </c>
      <c r="C59" s="56"/>
      <c r="D59" s="56"/>
      <c r="E59" s="56"/>
      <c r="F59" s="57"/>
      <c r="G59" s="58">
        <f>+G35+G43+G57</f>
        <v>157338.06975925126</v>
      </c>
      <c r="H59" s="58">
        <f>+H35+H43+H57</f>
        <v>112618.08319949987</v>
      </c>
      <c r="I59" s="60">
        <f>IF(H59=0,IF(G59&lt;&gt;0,G59/G59,0),(G59-H59)/H59)</f>
        <v>0.39709419028675125</v>
      </c>
    </row>
    <row r="60" spans="2:9" ht="6" customHeight="1" x14ac:dyDescent="0.2">
      <c r="B60" s="155"/>
      <c r="C60" s="155"/>
      <c r="D60" s="155"/>
      <c r="E60" s="144"/>
      <c r="F60" s="137"/>
      <c r="G60" s="138"/>
      <c r="H60" s="138"/>
      <c r="I60" s="104"/>
    </row>
    <row r="61" spans="2:9" x14ac:dyDescent="0.2">
      <c r="B61" s="56" t="s">
        <v>121</v>
      </c>
      <c r="C61" s="56"/>
      <c r="D61" s="56"/>
      <c r="E61" s="56"/>
      <c r="F61" s="57"/>
      <c r="G61" s="58">
        <v>404468</v>
      </c>
      <c r="H61" s="58">
        <v>273862</v>
      </c>
      <c r="I61" s="60">
        <f>IF(H61=0,IF(G61&lt;&gt;0,G61/G61,0),(G61-H61)/H61)</f>
        <v>0.47690442631690411</v>
      </c>
    </row>
    <row r="62" spans="2:9" ht="6" customHeight="1" x14ac:dyDescent="0.2">
      <c r="B62" s="144"/>
      <c r="C62" s="144"/>
      <c r="D62" s="144"/>
      <c r="E62" s="144"/>
      <c r="F62" s="148"/>
      <c r="G62" s="149"/>
      <c r="H62" s="149"/>
      <c r="I62" s="104"/>
    </row>
    <row r="63" spans="2:9" x14ac:dyDescent="0.2">
      <c r="B63" s="56" t="s">
        <v>122</v>
      </c>
      <c r="C63" s="56"/>
      <c r="D63" s="56"/>
      <c r="E63" s="56"/>
      <c r="F63" s="57" t="s">
        <v>5</v>
      </c>
      <c r="G63" s="58">
        <f>+G59+G61</f>
        <v>561806.06975925132</v>
      </c>
      <c r="H63" s="58">
        <f>+H59+H61</f>
        <v>386480.08319949987</v>
      </c>
      <c r="I63" s="60">
        <f>IF(H63=0,IF(G63&lt;&gt;0,G63/G63,0),(G63-H63)/H63)</f>
        <v>0.45364818054349437</v>
      </c>
    </row>
    <row r="64" spans="2:9" ht="6" customHeight="1" x14ac:dyDescent="0.2">
      <c r="B64" s="158"/>
      <c r="C64" s="158"/>
      <c r="D64" s="158"/>
      <c r="E64" s="158"/>
      <c r="F64" s="159"/>
      <c r="G64" s="160"/>
      <c r="H64" s="160"/>
    </row>
    <row r="65" spans="2:8" x14ac:dyDescent="0.2">
      <c r="F65" s="162"/>
      <c r="G65" s="163"/>
      <c r="H65" s="163"/>
    </row>
    <row r="66" spans="2:8" x14ac:dyDescent="0.2">
      <c r="B66" s="164"/>
      <c r="F66" s="162"/>
      <c r="G66" s="78"/>
      <c r="H66" s="78"/>
    </row>
    <row r="67" spans="2:8" x14ac:dyDescent="0.2">
      <c r="F67" s="162"/>
      <c r="G67" s="78"/>
      <c r="H67" s="165"/>
    </row>
  </sheetData>
  <mergeCells count="4">
    <mergeCell ref="B3:H3"/>
    <mergeCell ref="B4:H4"/>
    <mergeCell ref="B5:H5"/>
    <mergeCell ref="B2:I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J24"/>
  <sheetViews>
    <sheetView showGridLines="0" zoomScale="85" zoomScaleNormal="85" workbookViewId="0">
      <selection activeCell="G15" sqref="G15"/>
    </sheetView>
  </sheetViews>
  <sheetFormatPr baseColWidth="10" defaultColWidth="10.85546875" defaultRowHeight="15" x14ac:dyDescent="0.25"/>
  <cols>
    <col min="2" max="2" width="33.5703125" customWidth="1"/>
    <col min="3" max="3" width="14.140625" bestFit="1" customWidth="1"/>
    <col min="4" max="4" width="4.140625" style="166" customWidth="1"/>
    <col min="6" max="6" width="29.42578125" customWidth="1"/>
    <col min="7" max="10" width="7.85546875" customWidth="1"/>
  </cols>
  <sheetData>
    <row r="1" spans="1:10" x14ac:dyDescent="0.25">
      <c r="A1" t="s">
        <v>123</v>
      </c>
    </row>
    <row r="3" spans="1:10" x14ac:dyDescent="0.25">
      <c r="B3" t="s">
        <v>124</v>
      </c>
    </row>
    <row r="4" spans="1:10" x14ac:dyDescent="0.25">
      <c r="B4" t="s">
        <v>125</v>
      </c>
    </row>
    <row r="5" spans="1:10" x14ac:dyDescent="0.25">
      <c r="E5" s="282" t="s">
        <v>126</v>
      </c>
      <c r="F5" s="283"/>
      <c r="G5" s="283"/>
      <c r="H5" s="283"/>
      <c r="I5" s="283"/>
      <c r="J5" s="284"/>
    </row>
    <row r="6" spans="1:10" x14ac:dyDescent="0.25">
      <c r="B6" s="282" t="s">
        <v>127</v>
      </c>
      <c r="C6" s="284"/>
      <c r="E6" s="167"/>
      <c r="F6" s="168"/>
      <c r="G6" s="283">
        <v>2019</v>
      </c>
      <c r="H6" s="283"/>
      <c r="I6" s="283">
        <v>2018</v>
      </c>
      <c r="J6" s="284"/>
    </row>
    <row r="7" spans="1:10" x14ac:dyDescent="0.25">
      <c r="B7" s="169" t="s">
        <v>128</v>
      </c>
      <c r="C7" s="170"/>
      <c r="E7" s="171"/>
      <c r="F7" s="172" t="s">
        <v>129</v>
      </c>
      <c r="G7" s="172" t="s">
        <v>130</v>
      </c>
      <c r="H7" s="173" t="s">
        <v>131</v>
      </c>
      <c r="I7" s="172" t="s">
        <v>130</v>
      </c>
      <c r="J7" s="173" t="s">
        <v>131</v>
      </c>
    </row>
    <row r="8" spans="1:10" x14ac:dyDescent="0.25">
      <c r="B8" s="174"/>
      <c r="C8" s="175"/>
      <c r="E8" s="171"/>
      <c r="F8" s="176" t="s">
        <v>132</v>
      </c>
      <c r="G8" s="176"/>
      <c r="H8" s="170"/>
      <c r="I8" s="176"/>
      <c r="J8" s="170"/>
    </row>
    <row r="9" spans="1:10" x14ac:dyDescent="0.25">
      <c r="A9" s="177" t="e">
        <f>(SUM(#REF!,#REF!,#REF!,#REF!)*#REF!+SUM(#REF!))/1000+#REF!/1000-#REF!/1000</f>
        <v>#REF!</v>
      </c>
      <c r="B9" s="174" t="s">
        <v>133</v>
      </c>
      <c r="C9" s="178">
        <v>21633.752874066213</v>
      </c>
      <c r="E9" s="171"/>
      <c r="F9" s="179"/>
      <c r="G9" s="179"/>
      <c r="H9" s="180"/>
      <c r="I9" s="179"/>
      <c r="J9" s="180"/>
    </row>
    <row r="10" spans="1:10" x14ac:dyDescent="0.25">
      <c r="A10" s="177" t="e">
        <f>(SUM(#REF!,#REF!,#REF!,#REF!)*#REF!)/1000+#REF!/1000</f>
        <v>#REF!</v>
      </c>
      <c r="B10" s="174" t="s">
        <v>134</v>
      </c>
      <c r="C10" s="175"/>
      <c r="E10" s="181" t="s">
        <v>128</v>
      </c>
      <c r="F10" s="182" t="s">
        <v>132</v>
      </c>
      <c r="G10" s="182"/>
      <c r="H10" s="178">
        <v>4205.1737647361297</v>
      </c>
      <c r="I10" s="179"/>
      <c r="J10" s="183">
        <v>7336.3314236401156</v>
      </c>
    </row>
    <row r="11" spans="1:10" x14ac:dyDescent="0.25">
      <c r="A11" s="184"/>
      <c r="B11" s="174"/>
      <c r="C11" s="175"/>
      <c r="E11" s="181"/>
      <c r="F11" s="182"/>
      <c r="G11" s="182"/>
      <c r="H11" s="175"/>
      <c r="I11" s="179"/>
      <c r="J11" s="180"/>
    </row>
    <row r="12" spans="1:10" x14ac:dyDescent="0.25">
      <c r="A12" s="184"/>
      <c r="B12" s="174"/>
      <c r="C12" s="175"/>
      <c r="E12" s="181" t="s">
        <v>135</v>
      </c>
      <c r="F12" s="182" t="s">
        <v>136</v>
      </c>
      <c r="G12" s="185">
        <v>4205.1737647361297</v>
      </c>
      <c r="H12" s="175"/>
      <c r="I12" s="186">
        <v>7336.3314236401156</v>
      </c>
      <c r="J12" s="180"/>
    </row>
    <row r="13" spans="1:10" x14ac:dyDescent="0.25">
      <c r="A13" s="184"/>
      <c r="B13" s="174"/>
      <c r="C13" s="175"/>
      <c r="E13" s="181"/>
      <c r="F13" s="182"/>
      <c r="G13" s="182"/>
      <c r="H13" s="175"/>
      <c r="I13" s="182"/>
      <c r="J13" s="175"/>
    </row>
    <row r="14" spans="1:10" x14ac:dyDescent="0.25">
      <c r="A14" s="184"/>
      <c r="B14" s="174"/>
      <c r="C14" s="175"/>
      <c r="E14" s="181"/>
      <c r="F14" s="176" t="s">
        <v>137</v>
      </c>
      <c r="G14" s="176"/>
      <c r="H14" s="170"/>
      <c r="I14" s="176"/>
      <c r="J14" s="170"/>
    </row>
    <row r="15" spans="1:10" x14ac:dyDescent="0.25">
      <c r="A15" s="184"/>
      <c r="B15" s="169" t="s">
        <v>138</v>
      </c>
      <c r="C15" s="170"/>
      <c r="E15" s="181"/>
      <c r="F15" s="182"/>
      <c r="G15" s="182"/>
      <c r="H15" s="175"/>
      <c r="I15" s="182"/>
      <c r="J15" s="175"/>
    </row>
    <row r="16" spans="1:10" x14ac:dyDescent="0.25">
      <c r="A16" s="177" t="e">
        <f>(SUM(#REF!,#REF!,#REF!,#REF!)*#REF!+SUM(#REF!))/1000+#REF!/1000-#REF!/1000*0</f>
        <v>#REF!</v>
      </c>
      <c r="B16" s="174" t="s">
        <v>139</v>
      </c>
      <c r="C16" s="178">
        <v>21633.752874066213</v>
      </c>
      <c r="E16" s="181" t="s">
        <v>140</v>
      </c>
      <c r="F16" s="182" t="s">
        <v>141</v>
      </c>
      <c r="G16" s="185"/>
      <c r="H16" s="178">
        <v>6746.4705299999996</v>
      </c>
      <c r="I16" s="166"/>
      <c r="J16" s="183">
        <v>13197.350926206898</v>
      </c>
    </row>
    <row r="17" spans="1:10" x14ac:dyDescent="0.25">
      <c r="A17" s="177" t="e">
        <f>(SUM(#REF!,#REF!,#REF!,#REF!)*#REF!)/1000+#REF!/1000*0</f>
        <v>#REF!</v>
      </c>
      <c r="B17" s="174" t="s">
        <v>142</v>
      </c>
      <c r="C17" s="175"/>
      <c r="E17" s="181"/>
      <c r="F17" s="182"/>
      <c r="G17" s="185"/>
      <c r="H17" s="178"/>
      <c r="I17" s="179"/>
      <c r="J17" s="180"/>
    </row>
    <row r="18" spans="1:10" x14ac:dyDescent="0.25">
      <c r="B18" s="174"/>
      <c r="C18" s="175"/>
      <c r="E18" s="181" t="s">
        <v>143</v>
      </c>
      <c r="F18" s="182" t="s">
        <v>39</v>
      </c>
      <c r="G18" s="185">
        <v>3712.1669821610772</v>
      </c>
      <c r="H18" s="178"/>
      <c r="I18" s="186">
        <v>5751.9204485226001</v>
      </c>
      <c r="J18" s="180"/>
    </row>
    <row r="19" spans="1:10" x14ac:dyDescent="0.25">
      <c r="B19" s="174"/>
      <c r="C19" s="175"/>
      <c r="E19" s="181"/>
      <c r="F19" s="182"/>
      <c r="G19" s="185"/>
      <c r="H19" s="178"/>
      <c r="I19" s="179"/>
      <c r="J19" s="180"/>
    </row>
    <row r="20" spans="1:10" x14ac:dyDescent="0.25">
      <c r="B20" s="174"/>
      <c r="C20" s="175"/>
      <c r="E20" s="181" t="s">
        <v>140</v>
      </c>
      <c r="F20" s="182" t="s">
        <v>144</v>
      </c>
      <c r="G20" s="185">
        <v>3034.3035478389229</v>
      </c>
      <c r="H20" s="178"/>
      <c r="I20" s="186">
        <v>7445.0138180129197</v>
      </c>
      <c r="J20" s="180"/>
    </row>
    <row r="21" spans="1:10" x14ac:dyDescent="0.25">
      <c r="B21" s="174"/>
      <c r="C21" s="175"/>
      <c r="E21" s="181"/>
      <c r="F21" s="182"/>
      <c r="G21" s="185"/>
      <c r="H21" s="178"/>
      <c r="I21" s="182"/>
      <c r="J21" s="175"/>
    </row>
    <row r="22" spans="1:10" x14ac:dyDescent="0.25">
      <c r="B22" s="187"/>
      <c r="C22" s="188"/>
      <c r="E22" s="189"/>
      <c r="F22" s="190"/>
      <c r="G22" s="190"/>
      <c r="H22" s="188"/>
      <c r="I22" s="191"/>
      <c r="J22" s="192"/>
    </row>
    <row r="23" spans="1:10" x14ac:dyDescent="0.25">
      <c r="G23" s="193">
        <v>0</v>
      </c>
      <c r="I23" s="193">
        <v>-0.41665967137851112</v>
      </c>
    </row>
    <row r="24" spans="1:10" x14ac:dyDescent="0.25">
      <c r="H24" s="193">
        <v>0</v>
      </c>
      <c r="J24" s="193">
        <v>0</v>
      </c>
    </row>
  </sheetData>
  <mergeCells count="4">
    <mergeCell ref="E5:J5"/>
    <mergeCell ref="B6:C6"/>
    <mergeCell ref="G6:H6"/>
    <mergeCell ref="I6:J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6C63293F3D14BAC924487A4B26B51" ma:contentTypeVersion="10" ma:contentTypeDescription="Create a new document." ma:contentTypeScope="" ma:versionID="fe48825b8b023feb98407e5d46400af0">
  <xsd:schema xmlns:xsd="http://www.w3.org/2001/XMLSchema" xmlns:xs="http://www.w3.org/2001/XMLSchema" xmlns:p="http://schemas.microsoft.com/office/2006/metadata/properties" xmlns:ns3="2423ce26-17b8-4582-90c7-59a7c015f21a" xmlns:ns4="013d15fa-517c-43e2-960c-b83e8b3f2d09" targetNamespace="http://schemas.microsoft.com/office/2006/metadata/properties" ma:root="true" ma:fieldsID="81536a6f84f4201127201497a5631a9b" ns3:_="" ns4:_="">
    <xsd:import namespace="2423ce26-17b8-4582-90c7-59a7c015f21a"/>
    <xsd:import namespace="013d15fa-517c-43e2-960c-b83e8b3f2d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3ce26-17b8-4582-90c7-59a7c015f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d15fa-517c-43e2-960c-b83e8b3f2d0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0AEB1-6247-47D5-8336-53DA65FB59E0}">
  <ds:schemaRefs>
    <ds:schemaRef ds:uri="013d15fa-517c-43e2-960c-b83e8b3f2d09"/>
    <ds:schemaRef ds:uri="http://purl.org/dc/terms/"/>
    <ds:schemaRef ds:uri="http://purl.org/dc/elements/1.1/"/>
    <ds:schemaRef ds:uri="http://www.w3.org/XML/1998/namespace"/>
    <ds:schemaRef ds:uri="2423ce26-17b8-4582-90c7-59a7c015f21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4CD4A7-398E-4651-8112-0DE7F2D60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76A3-C6B7-45BB-A0F4-FCD1F63D9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3ce26-17b8-4582-90c7-59a7c015f21a"/>
    <ds:schemaRef ds:uri="013d15fa-517c-43e2-960c-b83e8b3f2d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Metricas </vt:lpstr>
      <vt:lpstr>BG</vt:lpstr>
      <vt:lpstr>ER 2020</vt:lpstr>
      <vt:lpstr>ER  3T2020</vt:lpstr>
      <vt:lpstr>EFE</vt:lpstr>
      <vt:lpstr>IFRS 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Catalina Diaz Hernandez</dc:creator>
  <cp:lastModifiedBy>Miguel Angel Martinez Garcia</cp:lastModifiedBy>
  <cp:lastPrinted>2020-02-22T01:27:08Z</cp:lastPrinted>
  <dcterms:created xsi:type="dcterms:W3CDTF">2019-07-12T02:26:20Z</dcterms:created>
  <dcterms:modified xsi:type="dcterms:W3CDTF">2020-10-29T02:32:04Z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1" linkTarget="PROP_A1">
    <vt:r8>0</vt:r8>
  </property>
  <property fmtid="{D5CDD505-2E9C-101B-9397-08002B2CF9AE}" pid="3" name="A10" linkTarget="PROP_A10">
    <vt:r8>0</vt:r8>
  </property>
  <property fmtid="{D5CDD505-2E9C-101B-9397-08002B2CF9AE}" pid="4" name="A101" linkTarget="PROP_A101">
    <vt:r8>0</vt:r8>
  </property>
  <property fmtid="{D5CDD505-2E9C-101B-9397-08002B2CF9AE}" pid="5" name="A103" linkTarget="PROP_A103">
    <vt:r8>0</vt:r8>
  </property>
  <property fmtid="{D5CDD505-2E9C-101B-9397-08002B2CF9AE}" pid="6" name="A104" linkTarget="PROP_A104">
    <vt:r8>0</vt:r8>
  </property>
  <property fmtid="{D5CDD505-2E9C-101B-9397-08002B2CF9AE}" pid="7" name="A106" linkTarget="PROP_A106">
    <vt:r8>0</vt:r8>
  </property>
  <property fmtid="{D5CDD505-2E9C-101B-9397-08002B2CF9AE}" pid="8" name="A109" linkTarget="PROP_A109">
    <vt:r8>0</vt:r8>
  </property>
  <property fmtid="{D5CDD505-2E9C-101B-9397-08002B2CF9AE}" pid="9" name="A11" linkTarget="PROP_A11">
    <vt:r8>0</vt:r8>
  </property>
  <property fmtid="{D5CDD505-2E9C-101B-9397-08002B2CF9AE}" pid="10" name="A110" linkTarget="PROP_A110">
    <vt:r8>0</vt:r8>
  </property>
  <property fmtid="{D5CDD505-2E9C-101B-9397-08002B2CF9AE}" pid="11" name="A111" linkTarget="PROP_A111">
    <vt:r8>0</vt:r8>
  </property>
  <property fmtid="{D5CDD505-2E9C-101B-9397-08002B2CF9AE}" pid="12" name="A113" linkTarget="PROP_A113">
    <vt:r8>0</vt:r8>
  </property>
  <property fmtid="{D5CDD505-2E9C-101B-9397-08002B2CF9AE}" pid="13" name="A114" linkTarget="PROP_A114">
    <vt:r8>0</vt:r8>
  </property>
  <property fmtid="{D5CDD505-2E9C-101B-9397-08002B2CF9AE}" pid="14" name="A13" linkTarget="PROP_A13">
    <vt:r8>0</vt:r8>
  </property>
  <property fmtid="{D5CDD505-2E9C-101B-9397-08002B2CF9AE}" pid="15" name="A14" linkTarget="PROP_A14">
    <vt:r8>0</vt:r8>
  </property>
  <property fmtid="{D5CDD505-2E9C-101B-9397-08002B2CF9AE}" pid="16" name="A16" linkTarget="PROP_A16">
    <vt:r8>0</vt:r8>
  </property>
  <property fmtid="{D5CDD505-2E9C-101B-9397-08002B2CF9AE}" pid="17" name="A17" linkTarget="PROP_A17">
    <vt:r8>0</vt:r8>
  </property>
  <property fmtid="{D5CDD505-2E9C-101B-9397-08002B2CF9AE}" pid="18" name="A3" linkTarget="PROP_A3">
    <vt:r8>0</vt:r8>
  </property>
  <property fmtid="{D5CDD505-2E9C-101B-9397-08002B2CF9AE}" pid="19" name="A4" linkTarget="PROP_A4">
    <vt:r8>0</vt:r8>
  </property>
  <property fmtid="{D5CDD505-2E9C-101B-9397-08002B2CF9AE}" pid="20" name="A6" linkTarget="PROP_A6">
    <vt:r8>0</vt:r8>
  </property>
  <property fmtid="{D5CDD505-2E9C-101B-9397-08002B2CF9AE}" pid="21" name="A9" linkTarget="PROP_A9">
    <vt:r8>0</vt:r8>
  </property>
  <property fmtid="{D5CDD505-2E9C-101B-9397-08002B2CF9AE}" pid="22" name="B1" linkTarget="PROP_B1">
    <vt:r8>0</vt:r8>
  </property>
  <property fmtid="{D5CDD505-2E9C-101B-9397-08002B2CF9AE}" pid="23" name="B11" linkTarget="PROP_B11">
    <vt:r8>0</vt:r8>
  </property>
  <property fmtid="{D5CDD505-2E9C-101B-9397-08002B2CF9AE}" pid="24" name="B14" linkTarget="PROP_B14">
    <vt:r8>0</vt:r8>
  </property>
  <property fmtid="{D5CDD505-2E9C-101B-9397-08002B2CF9AE}" pid="25" name="B15" linkTarget="PROP_B15">
    <vt:r8>0</vt:r8>
  </property>
  <property fmtid="{D5CDD505-2E9C-101B-9397-08002B2CF9AE}" pid="26" name="B16" linkTarget="PROP_B16">
    <vt:r8>0</vt:r8>
  </property>
  <property fmtid="{D5CDD505-2E9C-101B-9397-08002B2CF9AE}" pid="27" name="B17" linkTarget="PROP_B17">
    <vt:r8>0</vt:r8>
  </property>
  <property fmtid="{D5CDD505-2E9C-101B-9397-08002B2CF9AE}" pid="28" name="B18" linkTarget="PROP_B18">
    <vt:r8>0</vt:r8>
  </property>
  <property fmtid="{D5CDD505-2E9C-101B-9397-08002B2CF9AE}" pid="29" name="B19" linkTarget="PROP_B19">
    <vt:r8>0</vt:r8>
  </property>
  <property fmtid="{D5CDD505-2E9C-101B-9397-08002B2CF9AE}" pid="30" name="B4" linkTarget="PROP_B4">
    <vt:r8>0</vt:r8>
  </property>
  <property fmtid="{D5CDD505-2E9C-101B-9397-08002B2CF9AE}" pid="31" name="B5" linkTarget="PROP_B5">
    <vt:r8>0</vt:r8>
  </property>
  <property fmtid="{D5CDD505-2E9C-101B-9397-08002B2CF9AE}" pid="32" name="B6" linkTarget="PROP_B6">
    <vt:r8>0</vt:r8>
  </property>
  <property fmtid="{D5CDD505-2E9C-101B-9397-08002B2CF9AE}" pid="33" name="B7" linkTarget="PROP_B7">
    <vt:r8>0</vt:r8>
  </property>
  <property fmtid="{D5CDD505-2E9C-101B-9397-08002B2CF9AE}" pid="34" name="B8" linkTarget="PROP_B8">
    <vt:r8>0</vt:r8>
  </property>
  <property fmtid="{D5CDD505-2E9C-101B-9397-08002B2CF9AE}" pid="35" name="B9" linkTarget="PROP_B9">
    <vt:r8>0</vt:r8>
  </property>
  <property fmtid="{D5CDD505-2E9C-101B-9397-08002B2CF9AE}" pid="36" name="C1" linkTarget="PROP_C1">
    <vt:r8>0</vt:r8>
  </property>
  <property fmtid="{D5CDD505-2E9C-101B-9397-08002B2CF9AE}" pid="37" name="C101" linkTarget="PROP_C101">
    <vt:r8>0</vt:r8>
  </property>
  <property fmtid="{D5CDD505-2E9C-101B-9397-08002B2CF9AE}" pid="38" name="C103" linkTarget="PROP_C103">
    <vt:r8>0</vt:r8>
  </property>
  <property fmtid="{D5CDD505-2E9C-101B-9397-08002B2CF9AE}" pid="39" name="C3" linkTarget="PROP_C3">
    <vt:r8>0</vt:r8>
  </property>
  <property fmtid="{D5CDD505-2E9C-101B-9397-08002B2CF9AE}" pid="40" name="C4" linkTarget="PROP_C4">
    <vt:r8>0</vt:r8>
  </property>
  <property fmtid="{D5CDD505-2E9C-101B-9397-08002B2CF9AE}" pid="41" name="D1" linkTarget="PROP_D1">
    <vt:r8>0</vt:r8>
  </property>
  <property fmtid="{D5CDD505-2E9C-101B-9397-08002B2CF9AE}" pid="42" name="D101" linkTarget="PROP_D101">
    <vt:r8>0</vt:r8>
  </property>
  <property fmtid="{D5CDD505-2E9C-101B-9397-08002B2CF9AE}" pid="43" name="D102" linkTarget="PROP_D102">
    <vt:r8>0</vt:r8>
  </property>
  <property fmtid="{D5CDD505-2E9C-101B-9397-08002B2CF9AE}" pid="44" name="D103" linkTarget="PROP_D103">
    <vt:r8>0</vt:r8>
  </property>
  <property fmtid="{D5CDD505-2E9C-101B-9397-08002B2CF9AE}" pid="45" name="D104" linkTarget="PROP_D104">
    <vt:r8>0</vt:r8>
  </property>
  <property fmtid="{D5CDD505-2E9C-101B-9397-08002B2CF9AE}" pid="46" name="D105" linkTarget="PROP_D105">
    <vt:r8>0</vt:r8>
  </property>
  <property fmtid="{D5CDD505-2E9C-101B-9397-08002B2CF9AE}" pid="47" name="D2" linkTarget="PROP_D2">
    <vt:r8>0</vt:r8>
  </property>
  <property fmtid="{D5CDD505-2E9C-101B-9397-08002B2CF9AE}" pid="48" name="D3" linkTarget="PROP_D3">
    <vt:r8>0</vt:r8>
  </property>
  <property fmtid="{D5CDD505-2E9C-101B-9397-08002B2CF9AE}" pid="49" name="D4" linkTarget="PROP_D4">
    <vt:r8>0</vt:r8>
  </property>
  <property fmtid="{D5CDD505-2E9C-101B-9397-08002B2CF9AE}" pid="50" name="D5" linkTarget="PROP_D5">
    <vt:r8>0</vt:r8>
  </property>
  <property fmtid="{D5CDD505-2E9C-101B-9397-08002B2CF9AE}" pid="51" name="Info" linkTarget="Prop_Info">
    <vt:r8>0</vt:r8>
  </property>
  <property fmtid="{D5CDD505-2E9C-101B-9397-08002B2CF9AE}" pid="52" name="TAX_GROW" linkTarget="PROP_TAX_GROW">
    <vt:r8>0</vt:r8>
  </property>
  <property fmtid="{D5CDD505-2E9C-101B-9397-08002B2CF9AE}" pid="53" name="ContentTypeId">
    <vt:lpwstr>0x010100AF46C63293F3D14BAC924487A4B26B51</vt:lpwstr>
  </property>
</Properties>
</file>